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6860"/>
  </bookViews>
  <sheets>
    <sheet name="СРБ на год (КВСР)_2" sheetId="2" r:id="rId1"/>
  </sheets>
  <calcPr calcId="124519"/>
</workbook>
</file>

<file path=xl/calcChain.xml><?xml version="1.0" encoding="utf-8"?>
<calcChain xmlns="http://schemas.openxmlformats.org/spreadsheetml/2006/main">
  <c r="R47" i="2"/>
  <c r="R48"/>
  <c r="R49"/>
  <c r="R50"/>
  <c r="S155"/>
  <c r="S154"/>
  <c r="S153"/>
  <c r="S152"/>
  <c r="S151"/>
  <c r="S150"/>
  <c r="S149"/>
  <c r="S148"/>
  <c r="S147"/>
  <c r="S72"/>
  <c r="S71"/>
  <c r="S70"/>
  <c r="S69"/>
  <c r="S68"/>
  <c r="S67"/>
  <c r="S66"/>
  <c r="S65"/>
  <c r="S64"/>
  <c r="S63"/>
  <c r="S62"/>
  <c r="S61"/>
  <c r="S60"/>
  <c r="S59"/>
  <c r="S58"/>
  <c r="S57"/>
</calcChain>
</file>

<file path=xl/sharedStrings.xml><?xml version="1.0" encoding="utf-8"?>
<sst xmlns="http://schemas.openxmlformats.org/spreadsheetml/2006/main" count="649" uniqueCount="177">
  <si>
    <t>ВСЕГО</t>
  </si>
  <si>
    <t>244</t>
  </si>
  <si>
    <t>7000000590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</si>
  <si>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</si>
  <si>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</si>
  <si>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</si>
  <si>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</si>
  <si>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</si>
  <si>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</si>
  <si>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</si>
  <si>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</si>
  <si>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</si>
  <si>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</si>
  <si>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</si>
  <si>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</si>
  <si>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</si>
  <si>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</si>
  <si>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</si>
  <si>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</si>
  <si>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</si>
  <si>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</si>
  <si>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</si>
  <si>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</si>
  <si>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</si>
  <si>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</si>
  <si>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</si>
  <si>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</si>
  <si>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</si>
  <si>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</si>
  <si>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</si>
  <si>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</si>
  <si>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</si>
  <si>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</si>
  <si>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</si>
  <si>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</si>
  <si>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</si>
  <si>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</si>
  <si>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</si>
  <si>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</si>
  <si>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</si>
  <si>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</si>
  <si>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</si>
  <si>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</si>
  <si>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7000000602</t>
  </si>
  <si>
    <t>Индексация оплаты труда работников бюджетного сектора экономики</t>
  </si>
  <si>
    <t>7000000601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</si>
  <si>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</si>
  <si>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</si>
  <si>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</si>
  <si>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</si>
  <si>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</si>
  <si>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</si>
  <si>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</si>
  <si>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</si>
  <si>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</si>
  <si>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</si>
  <si>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</si>
  <si>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3210220826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</si>
  <si>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</si>
  <si>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3210200000</t>
  </si>
  <si>
    <t>Основное мероприятие "Организация отдыха и оздоровления детей"</t>
  </si>
  <si>
    <t>3210000000</t>
  </si>
  <si>
    <t>Подпрограмма "Дети Ханты-Мансийского района"</t>
  </si>
  <si>
    <t>3200000000</t>
  </si>
  <si>
    <t>Муниципальная программа «Молодое поколение Ханты-Мансийского района на 2019-2021 годы»</t>
  </si>
  <si>
    <t>Молодежная политика и оздоровление детей</t>
  </si>
  <si>
    <t>Образование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</si>
  <si>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</si>
  <si>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</si>
  <si>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1510100000</t>
  </si>
  <si>
    <t>Основное мероприятие "Обеспечение регулирования деятельности по обращению с отходами производства и потребления"</t>
  </si>
  <si>
    <t>1510000000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</si>
  <si>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</si>
  <si>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1500000000</t>
  </si>
  <si>
    <t>Муниципальная программа «Обеспечение экологической безопасности Ханты-Мансийского района  на 2019– 2021 годы»</t>
  </si>
  <si>
    <t>Другие вопросы в области охраны окружающей среды</t>
  </si>
  <si>
    <t>Охрана окружающей среды</t>
  </si>
  <si>
    <t>7000020817</t>
  </si>
  <si>
    <t>Межбюджетные трансферты,  передаваемые по соглашениям за счет средств  ПТЭК</t>
  </si>
  <si>
    <t>3400000000</t>
  </si>
  <si>
    <t>Муниципальная программа СП "Электроснабжение, энергоснабжение и повышение энергетической эффективности муниципального образования Ханты-Мансийского района на 2014-2019 годы"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</si>
  <si>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</si>
  <si>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</si>
  <si>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</si>
  <si>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«Содержание транспортной инфраструктуры»</t>
  </si>
  <si>
    <t>1830000000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</si>
  <si>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</si>
  <si>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1800000000</t>
  </si>
  <si>
    <t>Муниципальная  программа «Комплексное развитие транспортной системы на территории Ханты-Мансийского района на 2019 – 2021 годы»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</si>
  <si>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</si>
  <si>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</si>
  <si>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</si>
  <si>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</si>
  <si>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7000020070</t>
  </si>
  <si>
    <t>Услуги в области информационных технологий</t>
  </si>
  <si>
    <t>Связь и информатика</t>
  </si>
  <si>
    <t xml:space="preserve">Дорожное хозяйство (дорожные фонды) </t>
  </si>
  <si>
    <t>Национальная экономика</t>
  </si>
  <si>
    <t>13101S2300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</si>
  <si>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</si>
  <si>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</si>
  <si>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</si>
  <si>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</si>
  <si>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</si>
  <si>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</si>
  <si>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</si>
  <si>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</si>
  <si>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</si>
  <si>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1310000000</t>
  </si>
  <si>
    <t>Подпрограмма 1"Профилактика правонарушений"</t>
  </si>
  <si>
    <t>1300000000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</si>
  <si>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2021 годы»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</si>
  <si>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</si>
  <si>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</si>
  <si>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</si>
  <si>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</si>
  <si>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</si>
  <si>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</si>
  <si>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Подпрограмма "Укрепление пожарной безопасности в Ханты-Мансийском районе"</t>
  </si>
  <si>
    <t>1400000000</t>
  </si>
  <si>
    <t>Муниципальная программа «Безопасность жизнедеятельности в Ханты-Мансийском районе на 2019 – 2021 годы»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</si>
  <si>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</si>
  <si>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</si>
  <si>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</si>
  <si>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3300400000</t>
  </si>
  <si>
    <t>Основное мероприятие "Выполнение отдельных государственных полномочий"</t>
  </si>
  <si>
    <t>3300000000</t>
  </si>
  <si>
    <t>Муниципальная программа «Повышение эффективности муниципального управления Ханты-Мансийского района на 2019 - 2021 годы»</t>
  </si>
  <si>
    <t>Органы юстиции</t>
  </si>
  <si>
    <t>Национальная безопасность и правоохранительная деятельность</t>
  </si>
  <si>
    <t>129</t>
  </si>
  <si>
    <t>7000051180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</si>
  <si>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</si>
  <si>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</si>
  <si>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</si>
  <si>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</si>
  <si>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</si>
  <si>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</si>
  <si>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7000002400</t>
  </si>
  <si>
    <t>831</t>
  </si>
  <si>
    <t>Исполнение судебных актов Российской Федерации 
и мировых соглашений по возмещению вреда, причиненного 
в результате незаконных действий (бездействия) органов 
государственной власти (государственных органов), органов местного самоуправления либо должностных лиц этих органов, а также в результате 
деятельности казенных учреждений</t>
  </si>
  <si>
    <t>830</t>
  </si>
  <si>
    <t xml:space="preserve">Исполнение судебных актов                      </t>
  </si>
  <si>
    <t>Прочие мероприятия органов местного самоуправления</t>
  </si>
  <si>
    <t xml:space="preserve">Другие общегосударственные вопросы </t>
  </si>
  <si>
    <t>870</t>
  </si>
  <si>
    <t>7000002090</t>
  </si>
  <si>
    <t>Резервные средства</t>
  </si>
  <si>
    <t>Обеспечение проведения выборов и референдумов</t>
  </si>
  <si>
    <t>Резервные фонды</t>
  </si>
  <si>
    <t>880</t>
  </si>
  <si>
    <t>Специальные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</si>
  <si>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</si>
  <si>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7000002050</t>
  </si>
  <si>
    <t>122</t>
  </si>
  <si>
    <t>Иные выплаты персоналу, за исключением фонда оплаты труда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</si>
  <si>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</si>
  <si>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</si>
  <si>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денежное содержание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</si>
  <si>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</si>
  <si>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</si>
  <si>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</si>
  <si>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</si>
  <si>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</si>
  <si>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</si>
  <si>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</si>
  <si>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</si>
  <si>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</si>
  <si>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</si>
  <si>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</si>
  <si>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</si>
  <si>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</si>
  <si>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</si>
  <si>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</si>
  <si>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</si>
  <si>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</si>
  <si>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Приложение №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</si>
</sst>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00000000"/>
    <numFmt numFmtId="167" formatCode="0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1" xfId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10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164" fontId="4" fillId="0" borderId="12" xfId="1" applyNumberFormat="1" applyFont="1" applyFill="1" applyBorder="1" applyAlignment="1" applyProtection="1">
      <protection hidden="1"/>
    </xf>
    <xf numFmtId="164" fontId="4" fillId="0" borderId="13" xfId="1" applyNumberFormat="1" applyFont="1" applyFill="1" applyBorder="1" applyAlignment="1" applyProtection="1">
      <protection hidden="1"/>
    </xf>
    <xf numFmtId="165" fontId="4" fillId="0" borderId="13" xfId="1" applyNumberFormat="1" applyFont="1" applyFill="1" applyBorder="1" applyAlignment="1" applyProtection="1">
      <protection hidden="1"/>
    </xf>
    <xf numFmtId="166" fontId="4" fillId="0" borderId="13" xfId="1" applyNumberFormat="1" applyFont="1" applyFill="1" applyBorder="1" applyAlignment="1" applyProtection="1">
      <protection hidden="1"/>
    </xf>
    <xf numFmtId="167" fontId="4" fillId="0" borderId="13" xfId="1" applyNumberFormat="1" applyFont="1" applyFill="1" applyBorder="1" applyAlignment="1" applyProtection="1">
      <protection hidden="1"/>
    </xf>
    <xf numFmtId="165" fontId="4" fillId="2" borderId="13" xfId="1" applyNumberFormat="1" applyFont="1" applyFill="1" applyBorder="1" applyAlignment="1" applyProtection="1">
      <alignment wrapText="1"/>
      <protection hidden="1"/>
    </xf>
    <xf numFmtId="0" fontId="4" fillId="0" borderId="15" xfId="1" applyNumberFormat="1" applyFont="1" applyFill="1" applyBorder="1" applyAlignment="1" applyProtection="1">
      <protection hidden="1"/>
    </xf>
    <xf numFmtId="164" fontId="4" fillId="0" borderId="16" xfId="1" applyNumberFormat="1" applyFont="1" applyFill="1" applyBorder="1" applyAlignment="1" applyProtection="1">
      <protection hidden="1"/>
    </xf>
    <xf numFmtId="164" fontId="4" fillId="0" borderId="17" xfId="1" applyNumberFormat="1" applyFont="1" applyFill="1" applyBorder="1" applyAlignment="1" applyProtection="1">
      <protection hidden="1"/>
    </xf>
    <xf numFmtId="165" fontId="4" fillId="0" borderId="17" xfId="1" applyNumberFormat="1" applyFont="1" applyFill="1" applyBorder="1" applyAlignment="1" applyProtection="1">
      <protection hidden="1"/>
    </xf>
    <xf numFmtId="166" fontId="4" fillId="0" borderId="17" xfId="1" applyNumberFormat="1" applyFont="1" applyFill="1" applyBorder="1" applyAlignment="1" applyProtection="1">
      <protection hidden="1"/>
    </xf>
    <xf numFmtId="167" fontId="4" fillId="0" borderId="17" xfId="1" applyNumberFormat="1" applyFont="1" applyFill="1" applyBorder="1" applyAlignment="1" applyProtection="1">
      <protection hidden="1"/>
    </xf>
    <xf numFmtId="165" fontId="4" fillId="2" borderId="17" xfId="1" applyNumberFormat="1" applyFont="1" applyFill="1" applyBorder="1" applyAlignment="1" applyProtection="1">
      <alignment wrapText="1"/>
      <protection hidden="1"/>
    </xf>
    <xf numFmtId="0" fontId="4" fillId="0" borderId="20" xfId="1" applyNumberFormat="1" applyFont="1" applyFill="1" applyBorder="1" applyAlignment="1" applyProtection="1">
      <protection hidden="1"/>
    </xf>
    <xf numFmtId="164" fontId="4" fillId="0" borderId="21" xfId="1" applyNumberFormat="1" applyFont="1" applyFill="1" applyBorder="1" applyAlignment="1" applyProtection="1">
      <protection hidden="1"/>
    </xf>
    <xf numFmtId="164" fontId="4" fillId="0" borderId="22" xfId="1" applyNumberFormat="1" applyFont="1" applyFill="1" applyBorder="1" applyAlignment="1" applyProtection="1">
      <protection hidden="1"/>
    </xf>
    <xf numFmtId="165" fontId="4" fillId="0" borderId="22" xfId="1" applyNumberFormat="1" applyFont="1" applyFill="1" applyBorder="1" applyAlignment="1" applyProtection="1">
      <protection hidden="1"/>
    </xf>
    <xf numFmtId="166" fontId="4" fillId="0" borderId="22" xfId="1" applyNumberFormat="1" applyFont="1" applyFill="1" applyBorder="1" applyAlignment="1" applyProtection="1">
      <protection hidden="1"/>
    </xf>
    <xf numFmtId="167" fontId="4" fillId="0" borderId="22" xfId="1" applyNumberFormat="1" applyFont="1" applyFill="1" applyBorder="1" applyAlignment="1" applyProtection="1">
      <protection hidden="1"/>
    </xf>
    <xf numFmtId="165" fontId="4" fillId="2" borderId="22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/>
      <protection hidden="1"/>
    </xf>
    <xf numFmtId="0" fontId="2" fillId="0" borderId="28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25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29" xfId="1" applyNumberFormat="1" applyFont="1" applyFill="1" applyBorder="1" applyAlignment="1" applyProtection="1">
      <alignment horizontal="center"/>
      <protection hidden="1"/>
    </xf>
    <xf numFmtId="0" fontId="2" fillId="0" borderId="29" xfId="1" applyNumberFormat="1" applyFont="1" applyFill="1" applyBorder="1" applyAlignment="1" applyProtection="1">
      <alignment horizontal="center" vertical="center"/>
      <protection hidden="1"/>
    </xf>
    <xf numFmtId="0" fontId="2" fillId="0" borderId="30" xfId="1" applyNumberFormat="1" applyFont="1" applyFill="1" applyBorder="1" applyAlignment="1" applyProtection="1">
      <alignment horizontal="center"/>
      <protection hidden="1"/>
    </xf>
    <xf numFmtId="0" fontId="3" fillId="0" borderId="3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165" fontId="4" fillId="0" borderId="19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wrapText="1"/>
      <protection hidden="1"/>
    </xf>
    <xf numFmtId="165" fontId="4" fillId="0" borderId="14" xfId="1" applyNumberFormat="1" applyFont="1" applyFill="1" applyBorder="1" applyAlignment="1" applyProtection="1">
      <alignment wrapText="1"/>
      <protection hidden="1"/>
    </xf>
    <xf numFmtId="165" fontId="4" fillId="0" borderId="5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5" fontId="4" fillId="0" borderId="24" xfId="1" applyNumberFormat="1" applyFont="1" applyFill="1" applyBorder="1" applyAlignment="1" applyProtection="1">
      <alignment wrapText="1"/>
      <protection hidden="1"/>
    </xf>
    <xf numFmtId="165" fontId="4" fillId="0" borderId="2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1"/>
  <sheetViews>
    <sheetView showGridLines="0" tabSelected="1" topLeftCell="A49" workbookViewId="0">
      <selection activeCell="R50" sqref="R50"/>
    </sheetView>
  </sheetViews>
  <sheetFormatPr defaultColWidth="9.140625" defaultRowHeight="12.75"/>
  <cols>
    <col min="1" max="1" width="1.42578125" style="1" customWidth="1"/>
    <col min="2" max="10" width="0" style="1" hidden="1" customWidth="1"/>
    <col min="11" max="11" width="31.42578125" style="1" customWidth="1"/>
    <col min="12" max="12" width="0" style="1" hidden="1" customWidth="1"/>
    <col min="13" max="15" width="5.7109375" style="1" customWidth="1"/>
    <col min="16" max="16" width="9.7109375" style="1" customWidth="1"/>
    <col min="17" max="17" width="5.7109375" style="1" customWidth="1"/>
    <col min="18" max="18" width="16.42578125" style="1" customWidth="1"/>
    <col min="19" max="19" width="24.5703125" style="1" customWidth="1"/>
    <col min="20" max="20" width="0" style="1" hidden="1" customWidth="1"/>
    <col min="21" max="21" width="1.28515625" style="1" customWidth="1"/>
    <col min="22" max="256" width="9.140625" style="1" customWidth="1"/>
    <col min="257" max="16384" width="9.140625" style="1"/>
  </cols>
  <sheetData>
    <row r="1" spans="1:21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0"/>
      <c r="Q1" s="3"/>
      <c r="R1" s="3"/>
      <c r="S1" s="3"/>
      <c r="T1" s="3"/>
      <c r="U1" s="2"/>
    </row>
    <row r="2" spans="1:2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59"/>
      <c r="P2" s="50"/>
      <c r="Q2" s="3"/>
      <c r="R2" s="3" t="s">
        <v>176</v>
      </c>
      <c r="S2" s="3"/>
      <c r="T2" s="3"/>
      <c r="U2" s="2"/>
    </row>
    <row r="3" spans="1:21" ht="12.75" customHeight="1">
      <c r="A3" s="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9"/>
      <c r="P3" s="50"/>
      <c r="Q3" s="3"/>
      <c r="R3" s="3"/>
      <c r="S3" s="3"/>
      <c r="T3" s="3"/>
      <c r="U3" s="2"/>
    </row>
    <row r="4" spans="1:21" ht="50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64" t="s">
        <v>175</v>
      </c>
      <c r="L4" s="64"/>
      <c r="M4" s="64"/>
      <c r="N4" s="64"/>
      <c r="O4" s="64"/>
      <c r="P4" s="64"/>
      <c r="Q4" s="64"/>
      <c r="R4" s="64"/>
      <c r="S4" s="64"/>
      <c r="T4" s="3"/>
      <c r="U4" s="2"/>
    </row>
    <row r="5" spans="1:21" ht="12.75" customHeight="1" thickBot="1">
      <c r="A5" s="20"/>
      <c r="B5" s="3"/>
      <c r="C5" s="56"/>
      <c r="D5" s="56"/>
      <c r="E5" s="56"/>
      <c r="F5" s="56"/>
      <c r="G5" s="56"/>
      <c r="H5" s="56"/>
      <c r="I5" s="56"/>
      <c r="J5" s="57"/>
      <c r="K5" s="56"/>
      <c r="L5" s="56"/>
      <c r="M5" s="56"/>
      <c r="N5" s="56"/>
      <c r="O5" s="56"/>
      <c r="P5" s="56"/>
      <c r="Q5" s="56"/>
      <c r="R5" s="56"/>
      <c r="S5" s="3"/>
      <c r="T5" s="3"/>
      <c r="U5" s="2"/>
    </row>
    <row r="6" spans="1:21" ht="51" customHeight="1" thickBot="1">
      <c r="A6" s="14"/>
      <c r="B6" s="55" t="s">
        <v>174</v>
      </c>
      <c r="C6" s="54" t="s">
        <v>173</v>
      </c>
      <c r="D6" s="53"/>
      <c r="E6" s="53"/>
      <c r="F6" s="53"/>
      <c r="G6" s="53"/>
      <c r="H6" s="53"/>
      <c r="I6" s="53"/>
      <c r="J6" s="52"/>
      <c r="K6" s="51" t="s">
        <v>172</v>
      </c>
      <c r="L6" s="50"/>
      <c r="M6" s="48" t="s">
        <v>171</v>
      </c>
      <c r="N6" s="49" t="s">
        <v>170</v>
      </c>
      <c r="O6" s="48" t="s">
        <v>169</v>
      </c>
      <c r="P6" s="48" t="s">
        <v>168</v>
      </c>
      <c r="Q6" s="48" t="s">
        <v>167</v>
      </c>
      <c r="R6" s="47" t="s">
        <v>166</v>
      </c>
      <c r="S6" s="46" t="s">
        <v>165</v>
      </c>
      <c r="T6" s="45"/>
      <c r="U6" s="3"/>
    </row>
    <row r="7" spans="1:21" ht="15" customHeight="1">
      <c r="A7" s="22"/>
      <c r="B7" s="65" t="s">
        <v>164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44">
        <v>650</v>
      </c>
      <c r="N7" s="43">
        <v>0</v>
      </c>
      <c r="O7" s="43">
        <v>0</v>
      </c>
      <c r="P7" s="42" t="s">
        <v>22</v>
      </c>
      <c r="Q7" s="41" t="s">
        <v>18</v>
      </c>
      <c r="R7" s="40">
        <v>40377</v>
      </c>
      <c r="S7" s="39">
        <v>235.5</v>
      </c>
      <c r="T7" s="38"/>
      <c r="U7" s="23"/>
    </row>
    <row r="8" spans="1:21" ht="15" customHeight="1">
      <c r="A8" s="22"/>
      <c r="B8" s="60" t="s">
        <v>163</v>
      </c>
      <c r="C8" s="60"/>
      <c r="D8" s="60"/>
      <c r="E8" s="60"/>
      <c r="F8" s="60"/>
      <c r="G8" s="60"/>
      <c r="H8" s="60"/>
      <c r="I8" s="60"/>
      <c r="J8" s="60"/>
      <c r="K8" s="60"/>
      <c r="L8" s="61"/>
      <c r="M8" s="37">
        <v>650</v>
      </c>
      <c r="N8" s="36">
        <v>1</v>
      </c>
      <c r="O8" s="36">
        <v>0</v>
      </c>
      <c r="P8" s="35" t="s">
        <v>22</v>
      </c>
      <c r="Q8" s="34" t="s">
        <v>18</v>
      </c>
      <c r="R8" s="33">
        <v>12984.5</v>
      </c>
      <c r="S8" s="32">
        <v>0</v>
      </c>
      <c r="T8" s="31"/>
      <c r="U8" s="23"/>
    </row>
    <row r="9" spans="1:21" ht="42.75" customHeight="1">
      <c r="A9" s="22"/>
      <c r="B9" s="60" t="s">
        <v>162</v>
      </c>
      <c r="C9" s="60"/>
      <c r="D9" s="60"/>
      <c r="E9" s="60"/>
      <c r="F9" s="60"/>
      <c r="G9" s="60"/>
      <c r="H9" s="60"/>
      <c r="I9" s="60"/>
      <c r="J9" s="60"/>
      <c r="K9" s="60"/>
      <c r="L9" s="61"/>
      <c r="M9" s="37">
        <v>650</v>
      </c>
      <c r="N9" s="36">
        <v>1</v>
      </c>
      <c r="O9" s="36">
        <v>2</v>
      </c>
      <c r="P9" s="35" t="s">
        <v>22</v>
      </c>
      <c r="Q9" s="34" t="s">
        <v>18</v>
      </c>
      <c r="R9" s="33">
        <v>1408.8</v>
      </c>
      <c r="S9" s="32">
        <v>0</v>
      </c>
      <c r="T9" s="31"/>
      <c r="U9" s="23"/>
    </row>
    <row r="10" spans="1:21" ht="15" customHeight="1">
      <c r="A10" s="22"/>
      <c r="B10" s="60" t="s">
        <v>21</v>
      </c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37">
        <v>650</v>
      </c>
      <c r="N10" s="36">
        <v>1</v>
      </c>
      <c r="O10" s="36">
        <v>2</v>
      </c>
      <c r="P10" s="35" t="s">
        <v>20</v>
      </c>
      <c r="Q10" s="34" t="s">
        <v>18</v>
      </c>
      <c r="R10" s="33">
        <v>1408.8</v>
      </c>
      <c r="S10" s="32">
        <v>0</v>
      </c>
      <c r="T10" s="31"/>
      <c r="U10" s="23"/>
    </row>
    <row r="11" spans="1:21" ht="15" customHeight="1">
      <c r="A11" s="22"/>
      <c r="B11" s="60" t="s">
        <v>161</v>
      </c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37">
        <v>650</v>
      </c>
      <c r="N11" s="36">
        <v>1</v>
      </c>
      <c r="O11" s="36">
        <v>2</v>
      </c>
      <c r="P11" s="35" t="s">
        <v>160</v>
      </c>
      <c r="Q11" s="34" t="s">
        <v>18</v>
      </c>
      <c r="R11" s="33">
        <v>1408.8</v>
      </c>
      <c r="S11" s="32">
        <v>0</v>
      </c>
      <c r="T11" s="31"/>
      <c r="U11" s="23"/>
    </row>
    <row r="12" spans="1:21" ht="63.75" customHeight="1">
      <c r="A12" s="22"/>
      <c r="B12" s="60" t="s">
        <v>17</v>
      </c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37">
        <v>650</v>
      </c>
      <c r="N12" s="36">
        <v>1</v>
      </c>
      <c r="O12" s="36">
        <v>2</v>
      </c>
      <c r="P12" s="35" t="s">
        <v>160</v>
      </c>
      <c r="Q12" s="34" t="s">
        <v>16</v>
      </c>
      <c r="R12" s="33">
        <v>1408.8</v>
      </c>
      <c r="S12" s="32">
        <v>0</v>
      </c>
      <c r="T12" s="31"/>
      <c r="U12" s="23"/>
    </row>
    <row r="13" spans="1:21" ht="32.25" customHeight="1">
      <c r="A13" s="22"/>
      <c r="B13" s="60" t="s">
        <v>102</v>
      </c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37">
        <v>650</v>
      </c>
      <c r="N13" s="36">
        <v>1</v>
      </c>
      <c r="O13" s="36">
        <v>2</v>
      </c>
      <c r="P13" s="35" t="s">
        <v>160</v>
      </c>
      <c r="Q13" s="34" t="s">
        <v>101</v>
      </c>
      <c r="R13" s="33">
        <v>1408.8</v>
      </c>
      <c r="S13" s="32">
        <v>0</v>
      </c>
      <c r="T13" s="31"/>
      <c r="U13" s="23"/>
    </row>
    <row r="14" spans="1:21" ht="21.75" customHeight="1">
      <c r="A14" s="22"/>
      <c r="B14" s="60" t="s">
        <v>134</v>
      </c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37">
        <v>650</v>
      </c>
      <c r="N14" s="36">
        <v>1</v>
      </c>
      <c r="O14" s="36">
        <v>2</v>
      </c>
      <c r="P14" s="35" t="s">
        <v>160</v>
      </c>
      <c r="Q14" s="34" t="s">
        <v>133</v>
      </c>
      <c r="R14" s="33">
        <v>1082</v>
      </c>
      <c r="S14" s="32">
        <v>0</v>
      </c>
      <c r="T14" s="31"/>
      <c r="U14" s="23"/>
    </row>
    <row r="15" spans="1:21" ht="53.25" customHeight="1">
      <c r="A15" s="22"/>
      <c r="B15" s="60" t="s">
        <v>132</v>
      </c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37">
        <v>650</v>
      </c>
      <c r="N15" s="36">
        <v>1</v>
      </c>
      <c r="O15" s="36">
        <v>2</v>
      </c>
      <c r="P15" s="35" t="s">
        <v>160</v>
      </c>
      <c r="Q15" s="34" t="s">
        <v>130</v>
      </c>
      <c r="R15" s="33">
        <v>326.8</v>
      </c>
      <c r="S15" s="32">
        <v>0</v>
      </c>
      <c r="T15" s="31"/>
      <c r="U15" s="23"/>
    </row>
    <row r="16" spans="1:21" ht="63.75" customHeight="1">
      <c r="A16" s="22"/>
      <c r="B16" s="60" t="s">
        <v>159</v>
      </c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37">
        <v>650</v>
      </c>
      <c r="N16" s="36">
        <v>1</v>
      </c>
      <c r="O16" s="36">
        <v>4</v>
      </c>
      <c r="P16" s="35" t="s">
        <v>22</v>
      </c>
      <c r="Q16" s="34" t="s">
        <v>18</v>
      </c>
      <c r="R16" s="33">
        <v>8445.9</v>
      </c>
      <c r="S16" s="32">
        <v>0</v>
      </c>
      <c r="T16" s="31"/>
      <c r="U16" s="23"/>
    </row>
    <row r="17" spans="1:21" ht="15" customHeight="1">
      <c r="A17" s="22"/>
      <c r="B17" s="60" t="s">
        <v>21</v>
      </c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37">
        <v>650</v>
      </c>
      <c r="N17" s="36">
        <v>1</v>
      </c>
      <c r="O17" s="36">
        <v>4</v>
      </c>
      <c r="P17" s="35" t="s">
        <v>20</v>
      </c>
      <c r="Q17" s="34" t="s">
        <v>18</v>
      </c>
      <c r="R17" s="33">
        <v>8445.9</v>
      </c>
      <c r="S17" s="32">
        <v>0</v>
      </c>
      <c r="T17" s="31"/>
      <c r="U17" s="23"/>
    </row>
    <row r="18" spans="1:21" ht="32.25" customHeight="1">
      <c r="A18" s="22"/>
      <c r="B18" s="60" t="s">
        <v>158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37">
        <v>650</v>
      </c>
      <c r="N18" s="36">
        <v>1</v>
      </c>
      <c r="O18" s="36">
        <v>4</v>
      </c>
      <c r="P18" s="35" t="s">
        <v>157</v>
      </c>
      <c r="Q18" s="34" t="s">
        <v>18</v>
      </c>
      <c r="R18" s="33">
        <v>4474.1000000000004</v>
      </c>
      <c r="S18" s="32">
        <v>0</v>
      </c>
      <c r="T18" s="31"/>
      <c r="U18" s="23"/>
    </row>
    <row r="19" spans="1:21" ht="63.75" customHeight="1">
      <c r="A19" s="22"/>
      <c r="B19" s="60" t="s">
        <v>17</v>
      </c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37">
        <v>650</v>
      </c>
      <c r="N19" s="36">
        <v>1</v>
      </c>
      <c r="O19" s="36">
        <v>4</v>
      </c>
      <c r="P19" s="35" t="s">
        <v>157</v>
      </c>
      <c r="Q19" s="34" t="s">
        <v>16</v>
      </c>
      <c r="R19" s="33">
        <v>4474.1000000000004</v>
      </c>
      <c r="S19" s="32">
        <v>0</v>
      </c>
      <c r="T19" s="31"/>
      <c r="U19" s="23"/>
    </row>
    <row r="20" spans="1:21" ht="32.25" customHeight="1">
      <c r="A20" s="22"/>
      <c r="B20" s="60" t="s">
        <v>102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37">
        <v>650</v>
      </c>
      <c r="N20" s="36">
        <v>1</v>
      </c>
      <c r="O20" s="36">
        <v>4</v>
      </c>
      <c r="P20" s="35" t="s">
        <v>157</v>
      </c>
      <c r="Q20" s="34" t="s">
        <v>101</v>
      </c>
      <c r="R20" s="33">
        <v>4474.1000000000004</v>
      </c>
      <c r="S20" s="32">
        <v>0</v>
      </c>
      <c r="T20" s="31"/>
      <c r="U20" s="23"/>
    </row>
    <row r="21" spans="1:21" ht="21.75" customHeight="1">
      <c r="A21" s="22"/>
      <c r="B21" s="60" t="s">
        <v>134</v>
      </c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37">
        <v>650</v>
      </c>
      <c r="N21" s="36">
        <v>1</v>
      </c>
      <c r="O21" s="36">
        <v>4</v>
      </c>
      <c r="P21" s="35" t="s">
        <v>157</v>
      </c>
      <c r="Q21" s="34" t="s">
        <v>133</v>
      </c>
      <c r="R21" s="33">
        <v>3104</v>
      </c>
      <c r="S21" s="32">
        <v>0</v>
      </c>
      <c r="T21" s="31"/>
      <c r="U21" s="23"/>
    </row>
    <row r="22" spans="1:21" ht="21.75" customHeight="1">
      <c r="A22" s="22"/>
      <c r="B22" s="60" t="s">
        <v>155</v>
      </c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37">
        <v>650</v>
      </c>
      <c r="N22" s="36">
        <v>1</v>
      </c>
      <c r="O22" s="36">
        <v>4</v>
      </c>
      <c r="P22" s="35" t="s">
        <v>157</v>
      </c>
      <c r="Q22" s="34" t="s">
        <v>154</v>
      </c>
      <c r="R22" s="33">
        <v>432.7</v>
      </c>
      <c r="S22" s="32">
        <v>0</v>
      </c>
      <c r="T22" s="31"/>
      <c r="U22" s="23"/>
    </row>
    <row r="23" spans="1:21" ht="53.25" customHeight="1">
      <c r="A23" s="22"/>
      <c r="B23" s="60" t="s">
        <v>132</v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37">
        <v>650</v>
      </c>
      <c r="N23" s="36">
        <v>1</v>
      </c>
      <c r="O23" s="36">
        <v>4</v>
      </c>
      <c r="P23" s="35" t="s">
        <v>157</v>
      </c>
      <c r="Q23" s="34" t="s">
        <v>130</v>
      </c>
      <c r="R23" s="33">
        <v>937.4</v>
      </c>
      <c r="S23" s="32">
        <v>0</v>
      </c>
      <c r="T23" s="31"/>
      <c r="U23" s="23"/>
    </row>
    <row r="24" spans="1:21" ht="21.75" customHeight="1">
      <c r="A24" s="22"/>
      <c r="B24" s="60" t="s">
        <v>156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37">
        <v>650</v>
      </c>
      <c r="N24" s="36">
        <v>1</v>
      </c>
      <c r="O24" s="36">
        <v>4</v>
      </c>
      <c r="P24" s="35" t="s">
        <v>153</v>
      </c>
      <c r="Q24" s="34" t="s">
        <v>18</v>
      </c>
      <c r="R24" s="33">
        <v>3971.8</v>
      </c>
      <c r="S24" s="32">
        <v>0</v>
      </c>
      <c r="T24" s="31"/>
      <c r="U24" s="23"/>
    </row>
    <row r="25" spans="1:21" ht="63.75" customHeight="1">
      <c r="A25" s="22"/>
      <c r="B25" s="60" t="s">
        <v>17</v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37">
        <v>650</v>
      </c>
      <c r="N25" s="36">
        <v>1</v>
      </c>
      <c r="O25" s="36">
        <v>4</v>
      </c>
      <c r="P25" s="35" t="s">
        <v>153</v>
      </c>
      <c r="Q25" s="34" t="s">
        <v>16</v>
      </c>
      <c r="R25" s="33">
        <v>3971.8</v>
      </c>
      <c r="S25" s="32">
        <v>0</v>
      </c>
      <c r="T25" s="31"/>
      <c r="U25" s="23"/>
    </row>
    <row r="26" spans="1:21" ht="32.25" customHeight="1">
      <c r="A26" s="22"/>
      <c r="B26" s="60" t="s">
        <v>102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37">
        <v>650</v>
      </c>
      <c r="N26" s="36">
        <v>1</v>
      </c>
      <c r="O26" s="36">
        <v>4</v>
      </c>
      <c r="P26" s="35" t="s">
        <v>153</v>
      </c>
      <c r="Q26" s="34" t="s">
        <v>101</v>
      </c>
      <c r="R26" s="33">
        <v>3971.8</v>
      </c>
      <c r="S26" s="32">
        <v>0</v>
      </c>
      <c r="T26" s="31"/>
      <c r="U26" s="23"/>
    </row>
    <row r="27" spans="1:21" ht="21.75" customHeight="1">
      <c r="A27" s="22"/>
      <c r="B27" s="60" t="s">
        <v>134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37">
        <v>650</v>
      </c>
      <c r="N27" s="36">
        <v>1</v>
      </c>
      <c r="O27" s="36">
        <v>4</v>
      </c>
      <c r="P27" s="35" t="s">
        <v>153</v>
      </c>
      <c r="Q27" s="34" t="s">
        <v>133</v>
      </c>
      <c r="R27" s="33">
        <v>2840</v>
      </c>
      <c r="S27" s="32">
        <v>0</v>
      </c>
      <c r="T27" s="31"/>
      <c r="U27" s="23"/>
    </row>
    <row r="28" spans="1:21" ht="21.75" customHeight="1">
      <c r="A28" s="22"/>
      <c r="B28" s="60" t="s">
        <v>155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37">
        <v>650</v>
      </c>
      <c r="N28" s="36">
        <v>1</v>
      </c>
      <c r="O28" s="36">
        <v>4</v>
      </c>
      <c r="P28" s="35" t="s">
        <v>153</v>
      </c>
      <c r="Q28" s="34" t="s">
        <v>154</v>
      </c>
      <c r="R28" s="33">
        <v>274.10000000000002</v>
      </c>
      <c r="S28" s="32">
        <v>0</v>
      </c>
      <c r="T28" s="31"/>
      <c r="U28" s="23"/>
    </row>
    <row r="29" spans="1:21" ht="53.25" customHeight="1">
      <c r="A29" s="22"/>
      <c r="B29" s="60" t="s">
        <v>132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37">
        <v>650</v>
      </c>
      <c r="N29" s="36">
        <v>1</v>
      </c>
      <c r="O29" s="36">
        <v>4</v>
      </c>
      <c r="P29" s="35" t="s">
        <v>153</v>
      </c>
      <c r="Q29" s="34" t="s">
        <v>130</v>
      </c>
      <c r="R29" s="33">
        <v>857.7</v>
      </c>
      <c r="S29" s="32">
        <v>0</v>
      </c>
      <c r="T29" s="31"/>
      <c r="U29" s="23"/>
    </row>
    <row r="30" spans="1:21" ht="42.75" customHeight="1">
      <c r="A30" s="22"/>
      <c r="B30" s="60" t="s">
        <v>152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37">
        <v>650</v>
      </c>
      <c r="N30" s="36">
        <v>1</v>
      </c>
      <c r="O30" s="36">
        <v>6</v>
      </c>
      <c r="P30" s="35" t="s">
        <v>22</v>
      </c>
      <c r="Q30" s="34" t="s">
        <v>18</v>
      </c>
      <c r="R30" s="33">
        <v>84.3</v>
      </c>
      <c r="S30" s="32">
        <v>0</v>
      </c>
      <c r="T30" s="31"/>
      <c r="U30" s="23"/>
    </row>
    <row r="31" spans="1:21" ht="15" customHeight="1">
      <c r="A31" s="22"/>
      <c r="B31" s="60" t="s">
        <v>21</v>
      </c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37">
        <v>650</v>
      </c>
      <c r="N31" s="36">
        <v>1</v>
      </c>
      <c r="O31" s="36">
        <v>6</v>
      </c>
      <c r="P31" s="35" t="s">
        <v>20</v>
      </c>
      <c r="Q31" s="34" t="s">
        <v>18</v>
      </c>
      <c r="R31" s="33">
        <v>84.3</v>
      </c>
      <c r="S31" s="32">
        <v>0</v>
      </c>
      <c r="T31" s="31"/>
      <c r="U31" s="23"/>
    </row>
    <row r="32" spans="1:21" ht="74.25" customHeight="1">
      <c r="A32" s="22"/>
      <c r="B32" s="60" t="s">
        <v>40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37">
        <v>650</v>
      </c>
      <c r="N32" s="36">
        <v>1</v>
      </c>
      <c r="O32" s="36">
        <v>6</v>
      </c>
      <c r="P32" s="35" t="s">
        <v>36</v>
      </c>
      <c r="Q32" s="34" t="s">
        <v>18</v>
      </c>
      <c r="R32" s="33">
        <v>84.3</v>
      </c>
      <c r="S32" s="32">
        <v>0</v>
      </c>
      <c r="T32" s="31"/>
      <c r="U32" s="23"/>
    </row>
    <row r="33" spans="1:21" ht="15" customHeight="1">
      <c r="A33" s="22"/>
      <c r="B33" s="60" t="s">
        <v>39</v>
      </c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37">
        <v>650</v>
      </c>
      <c r="N33" s="36">
        <v>1</v>
      </c>
      <c r="O33" s="36">
        <v>6</v>
      </c>
      <c r="P33" s="35" t="s">
        <v>36</v>
      </c>
      <c r="Q33" s="34" t="s">
        <v>38</v>
      </c>
      <c r="R33" s="33">
        <v>84.3</v>
      </c>
      <c r="S33" s="32">
        <v>0</v>
      </c>
      <c r="T33" s="31"/>
      <c r="U33" s="23"/>
    </row>
    <row r="34" spans="1:21" ht="15" customHeight="1">
      <c r="A34" s="22"/>
      <c r="B34" s="60" t="s">
        <v>37</v>
      </c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37">
        <v>650</v>
      </c>
      <c r="N34" s="36">
        <v>1</v>
      </c>
      <c r="O34" s="36">
        <v>6</v>
      </c>
      <c r="P34" s="35" t="s">
        <v>36</v>
      </c>
      <c r="Q34" s="34" t="s">
        <v>35</v>
      </c>
      <c r="R34" s="33">
        <v>84.3</v>
      </c>
      <c r="S34" s="32">
        <v>0</v>
      </c>
      <c r="T34" s="31"/>
      <c r="U34" s="23"/>
    </row>
    <row r="35" spans="1:21" ht="21.75" customHeight="1">
      <c r="A35" s="22"/>
      <c r="B35" s="60" t="s">
        <v>148</v>
      </c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37">
        <v>650</v>
      </c>
      <c r="N35" s="36">
        <v>1</v>
      </c>
      <c r="O35" s="36">
        <v>7</v>
      </c>
      <c r="P35" s="35" t="s">
        <v>22</v>
      </c>
      <c r="Q35" s="34" t="s">
        <v>18</v>
      </c>
      <c r="R35" s="33">
        <v>154.6</v>
      </c>
      <c r="S35" s="32">
        <v>0</v>
      </c>
      <c r="T35" s="31"/>
      <c r="U35" s="23"/>
    </row>
    <row r="36" spans="1:21" ht="15" customHeight="1">
      <c r="A36" s="22"/>
      <c r="B36" s="60" t="s">
        <v>21</v>
      </c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37">
        <v>650</v>
      </c>
      <c r="N36" s="36">
        <v>1</v>
      </c>
      <c r="O36" s="36">
        <v>7</v>
      </c>
      <c r="P36" s="35" t="s">
        <v>20</v>
      </c>
      <c r="Q36" s="34" t="s">
        <v>18</v>
      </c>
      <c r="R36" s="33">
        <v>154.6</v>
      </c>
      <c r="S36" s="32">
        <v>0</v>
      </c>
      <c r="T36" s="31"/>
      <c r="U36" s="23"/>
    </row>
    <row r="37" spans="1:21" ht="21.75" customHeight="1">
      <c r="A37" s="22"/>
      <c r="B37" s="60" t="s">
        <v>148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37">
        <v>650</v>
      </c>
      <c r="N37" s="36">
        <v>1</v>
      </c>
      <c r="O37" s="36">
        <v>7</v>
      </c>
      <c r="P37" s="35" t="s">
        <v>146</v>
      </c>
      <c r="Q37" s="34" t="s">
        <v>18</v>
      </c>
      <c r="R37" s="33">
        <v>154.6</v>
      </c>
      <c r="S37" s="32">
        <v>0</v>
      </c>
      <c r="T37" s="31"/>
      <c r="U37" s="23"/>
    </row>
    <row r="38" spans="1:21" ht="15" customHeight="1">
      <c r="A38" s="22"/>
      <c r="B38" s="60" t="s">
        <v>54</v>
      </c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37">
        <v>650</v>
      </c>
      <c r="N38" s="36">
        <v>1</v>
      </c>
      <c r="O38" s="36">
        <v>7</v>
      </c>
      <c r="P38" s="35" t="s">
        <v>146</v>
      </c>
      <c r="Q38" s="34" t="s">
        <v>53</v>
      </c>
      <c r="R38" s="33">
        <v>154.6</v>
      </c>
      <c r="S38" s="32">
        <v>0</v>
      </c>
      <c r="T38" s="31"/>
      <c r="U38" s="23"/>
    </row>
    <row r="39" spans="1:21" ht="15" customHeight="1">
      <c r="A39" s="22"/>
      <c r="B39" s="60" t="s">
        <v>151</v>
      </c>
      <c r="C39" s="60"/>
      <c r="D39" s="60"/>
      <c r="E39" s="60"/>
      <c r="F39" s="60"/>
      <c r="G39" s="60"/>
      <c r="H39" s="60"/>
      <c r="I39" s="60"/>
      <c r="J39" s="60"/>
      <c r="K39" s="60"/>
      <c r="L39" s="61"/>
      <c r="M39" s="37">
        <v>650</v>
      </c>
      <c r="N39" s="36">
        <v>1</v>
      </c>
      <c r="O39" s="36">
        <v>7</v>
      </c>
      <c r="P39" s="35" t="s">
        <v>146</v>
      </c>
      <c r="Q39" s="34" t="s">
        <v>150</v>
      </c>
      <c r="R39" s="33">
        <v>154.6</v>
      </c>
      <c r="S39" s="32">
        <v>0</v>
      </c>
      <c r="T39" s="31"/>
      <c r="U39" s="23"/>
    </row>
    <row r="40" spans="1:21" ht="15" customHeight="1">
      <c r="A40" s="22"/>
      <c r="B40" s="60" t="s">
        <v>149</v>
      </c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37">
        <v>650</v>
      </c>
      <c r="N40" s="36">
        <v>1</v>
      </c>
      <c r="O40" s="36">
        <v>11</v>
      </c>
      <c r="P40" s="35" t="s">
        <v>22</v>
      </c>
      <c r="Q40" s="34" t="s">
        <v>18</v>
      </c>
      <c r="R40" s="33">
        <v>10</v>
      </c>
      <c r="S40" s="32">
        <v>0</v>
      </c>
      <c r="T40" s="31"/>
      <c r="U40" s="23"/>
    </row>
    <row r="41" spans="1:21" ht="15" customHeight="1">
      <c r="A41" s="22"/>
      <c r="B41" s="60" t="s">
        <v>21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37">
        <v>650</v>
      </c>
      <c r="N41" s="36">
        <v>1</v>
      </c>
      <c r="O41" s="36">
        <v>11</v>
      </c>
      <c r="P41" s="35" t="s">
        <v>20</v>
      </c>
      <c r="Q41" s="34" t="s">
        <v>18</v>
      </c>
      <c r="R41" s="33">
        <v>10</v>
      </c>
      <c r="S41" s="32">
        <v>0</v>
      </c>
      <c r="T41" s="31"/>
      <c r="U41" s="23"/>
    </row>
    <row r="42" spans="1:21" ht="21.75" customHeight="1">
      <c r="A42" s="22"/>
      <c r="B42" s="60" t="s">
        <v>148</v>
      </c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37">
        <v>650</v>
      </c>
      <c r="N42" s="36">
        <v>1</v>
      </c>
      <c r="O42" s="36">
        <v>11</v>
      </c>
      <c r="P42" s="35" t="s">
        <v>146</v>
      </c>
      <c r="Q42" s="34" t="s">
        <v>18</v>
      </c>
      <c r="R42" s="33">
        <v>10</v>
      </c>
      <c r="S42" s="32">
        <v>0</v>
      </c>
      <c r="T42" s="31"/>
      <c r="U42" s="23"/>
    </row>
    <row r="43" spans="1:21" ht="15" customHeight="1">
      <c r="A43" s="22"/>
      <c r="B43" s="60" t="s">
        <v>54</v>
      </c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37">
        <v>650</v>
      </c>
      <c r="N43" s="36">
        <v>1</v>
      </c>
      <c r="O43" s="36">
        <v>11</v>
      </c>
      <c r="P43" s="35" t="s">
        <v>146</v>
      </c>
      <c r="Q43" s="34" t="s">
        <v>53</v>
      </c>
      <c r="R43" s="33">
        <v>10</v>
      </c>
      <c r="S43" s="32">
        <v>0</v>
      </c>
      <c r="T43" s="31"/>
      <c r="U43" s="23"/>
    </row>
    <row r="44" spans="1:21" ht="15" customHeight="1">
      <c r="A44" s="22"/>
      <c r="B44" s="60" t="s">
        <v>147</v>
      </c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37">
        <v>650</v>
      </c>
      <c r="N44" s="36">
        <v>1</v>
      </c>
      <c r="O44" s="36">
        <v>11</v>
      </c>
      <c r="P44" s="35" t="s">
        <v>146</v>
      </c>
      <c r="Q44" s="34" t="s">
        <v>145</v>
      </c>
      <c r="R44" s="33">
        <v>10</v>
      </c>
      <c r="S44" s="32">
        <v>0</v>
      </c>
      <c r="T44" s="31"/>
      <c r="U44" s="23"/>
    </row>
    <row r="45" spans="1:21" ht="15" customHeight="1">
      <c r="A45" s="22"/>
      <c r="B45" s="60" t="s">
        <v>144</v>
      </c>
      <c r="C45" s="60"/>
      <c r="D45" s="60"/>
      <c r="E45" s="60"/>
      <c r="F45" s="60"/>
      <c r="G45" s="60"/>
      <c r="H45" s="60"/>
      <c r="I45" s="60"/>
      <c r="J45" s="60"/>
      <c r="K45" s="60"/>
      <c r="L45" s="61"/>
      <c r="M45" s="37">
        <v>650</v>
      </c>
      <c r="N45" s="36">
        <v>1</v>
      </c>
      <c r="O45" s="36">
        <v>13</v>
      </c>
      <c r="P45" s="35" t="s">
        <v>22</v>
      </c>
      <c r="Q45" s="34" t="s">
        <v>18</v>
      </c>
      <c r="R45" s="33">
        <v>2880.9</v>
      </c>
      <c r="S45" s="32">
        <v>0</v>
      </c>
      <c r="T45" s="31"/>
      <c r="U45" s="23"/>
    </row>
    <row r="46" spans="1:21" ht="15" customHeight="1">
      <c r="A46" s="22"/>
      <c r="B46" s="60" t="s">
        <v>21</v>
      </c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37">
        <v>650</v>
      </c>
      <c r="N46" s="36">
        <v>1</v>
      </c>
      <c r="O46" s="36">
        <v>13</v>
      </c>
      <c r="P46" s="35" t="s">
        <v>20</v>
      </c>
      <c r="Q46" s="34" t="s">
        <v>18</v>
      </c>
      <c r="R46" s="33">
        <v>2880.9</v>
      </c>
      <c r="S46" s="32">
        <v>0</v>
      </c>
      <c r="T46" s="31"/>
      <c r="U46" s="23"/>
    </row>
    <row r="47" spans="1:21" ht="21.75" customHeight="1">
      <c r="A47" s="22"/>
      <c r="B47" s="60" t="s">
        <v>143</v>
      </c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37">
        <v>650</v>
      </c>
      <c r="N47" s="36">
        <v>1</v>
      </c>
      <c r="O47" s="36">
        <v>13</v>
      </c>
      <c r="P47" s="35" t="s">
        <v>138</v>
      </c>
      <c r="Q47" s="34" t="s">
        <v>18</v>
      </c>
      <c r="R47" s="33">
        <f>2505.7+375.2</f>
        <v>2880.8999999999996</v>
      </c>
      <c r="S47" s="32">
        <v>0</v>
      </c>
      <c r="T47" s="31"/>
      <c r="U47" s="23"/>
    </row>
    <row r="48" spans="1:21" ht="32.25" customHeight="1">
      <c r="A48" s="22"/>
      <c r="B48" s="60" t="s">
        <v>7</v>
      </c>
      <c r="C48" s="60"/>
      <c r="D48" s="60"/>
      <c r="E48" s="60"/>
      <c r="F48" s="60"/>
      <c r="G48" s="60"/>
      <c r="H48" s="60"/>
      <c r="I48" s="60"/>
      <c r="J48" s="60"/>
      <c r="K48" s="60"/>
      <c r="L48" s="61"/>
      <c r="M48" s="37">
        <v>650</v>
      </c>
      <c r="N48" s="36">
        <v>1</v>
      </c>
      <c r="O48" s="36">
        <v>13</v>
      </c>
      <c r="P48" s="35" t="s">
        <v>138</v>
      </c>
      <c r="Q48" s="34" t="s">
        <v>6</v>
      </c>
      <c r="R48" s="33">
        <f>R49</f>
        <v>2830</v>
      </c>
      <c r="S48" s="32">
        <v>0</v>
      </c>
      <c r="T48" s="31"/>
      <c r="U48" s="23"/>
    </row>
    <row r="49" spans="1:21" ht="32.25" customHeight="1">
      <c r="A49" s="22"/>
      <c r="B49" s="60" t="s">
        <v>5</v>
      </c>
      <c r="C49" s="60"/>
      <c r="D49" s="60"/>
      <c r="E49" s="60"/>
      <c r="F49" s="60"/>
      <c r="G49" s="60"/>
      <c r="H49" s="60"/>
      <c r="I49" s="60"/>
      <c r="J49" s="60"/>
      <c r="K49" s="60"/>
      <c r="L49" s="61"/>
      <c r="M49" s="37">
        <v>650</v>
      </c>
      <c r="N49" s="36">
        <v>1</v>
      </c>
      <c r="O49" s="36">
        <v>13</v>
      </c>
      <c r="P49" s="35" t="s">
        <v>138</v>
      </c>
      <c r="Q49" s="34" t="s">
        <v>4</v>
      </c>
      <c r="R49" s="33">
        <f>R50</f>
        <v>2830</v>
      </c>
      <c r="S49" s="32">
        <v>0</v>
      </c>
      <c r="T49" s="31"/>
      <c r="U49" s="23"/>
    </row>
    <row r="50" spans="1:21" ht="32.25" customHeight="1">
      <c r="A50" s="22"/>
      <c r="B50" s="60" t="s">
        <v>3</v>
      </c>
      <c r="C50" s="60"/>
      <c r="D50" s="60"/>
      <c r="E50" s="60"/>
      <c r="F50" s="60"/>
      <c r="G50" s="60"/>
      <c r="H50" s="60"/>
      <c r="I50" s="60"/>
      <c r="J50" s="60"/>
      <c r="K50" s="60"/>
      <c r="L50" s="61"/>
      <c r="M50" s="37">
        <v>650</v>
      </c>
      <c r="N50" s="36">
        <v>1</v>
      </c>
      <c r="O50" s="36">
        <v>13</v>
      </c>
      <c r="P50" s="35" t="s">
        <v>138</v>
      </c>
      <c r="Q50" s="34" t="s">
        <v>1</v>
      </c>
      <c r="R50" s="33">
        <f>2454.8+375.2</f>
        <v>2830</v>
      </c>
      <c r="S50" s="32">
        <v>0</v>
      </c>
      <c r="T50" s="31"/>
      <c r="U50" s="23"/>
    </row>
    <row r="51" spans="1:21" ht="15" customHeight="1">
      <c r="A51" s="22"/>
      <c r="B51" s="60" t="s">
        <v>54</v>
      </c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37">
        <v>650</v>
      </c>
      <c r="N51" s="36">
        <v>1</v>
      </c>
      <c r="O51" s="36">
        <v>13</v>
      </c>
      <c r="P51" s="35" t="s">
        <v>138</v>
      </c>
      <c r="Q51" s="34" t="s">
        <v>53</v>
      </c>
      <c r="R51" s="33">
        <v>51</v>
      </c>
      <c r="S51" s="32">
        <v>0</v>
      </c>
      <c r="T51" s="31"/>
      <c r="U51" s="23"/>
    </row>
    <row r="52" spans="1:21" ht="15" customHeight="1">
      <c r="A52" s="22"/>
      <c r="B52" s="60" t="s">
        <v>142</v>
      </c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37">
        <v>650</v>
      </c>
      <c r="N52" s="36">
        <v>1</v>
      </c>
      <c r="O52" s="36">
        <v>13</v>
      </c>
      <c r="P52" s="35" t="s">
        <v>138</v>
      </c>
      <c r="Q52" s="34" t="s">
        <v>141</v>
      </c>
      <c r="R52" s="33">
        <v>11</v>
      </c>
      <c r="S52" s="32">
        <v>0</v>
      </c>
      <c r="T52" s="31"/>
      <c r="U52" s="23"/>
    </row>
    <row r="53" spans="1:21" ht="126.75" customHeight="1">
      <c r="A53" s="22"/>
      <c r="B53" s="60" t="s">
        <v>140</v>
      </c>
      <c r="C53" s="60"/>
      <c r="D53" s="60"/>
      <c r="E53" s="60"/>
      <c r="F53" s="60"/>
      <c r="G53" s="60"/>
      <c r="H53" s="60"/>
      <c r="I53" s="60"/>
      <c r="J53" s="60"/>
      <c r="K53" s="60"/>
      <c r="L53" s="61"/>
      <c r="M53" s="37">
        <v>650</v>
      </c>
      <c r="N53" s="36">
        <v>1</v>
      </c>
      <c r="O53" s="36">
        <v>13</v>
      </c>
      <c r="P53" s="35" t="s">
        <v>138</v>
      </c>
      <c r="Q53" s="34" t="s">
        <v>139</v>
      </c>
      <c r="R53" s="33">
        <v>11</v>
      </c>
      <c r="S53" s="32">
        <v>0</v>
      </c>
      <c r="T53" s="31"/>
      <c r="U53" s="23"/>
    </row>
    <row r="54" spans="1:21" ht="15" customHeight="1">
      <c r="A54" s="22"/>
      <c r="B54" s="60" t="s">
        <v>52</v>
      </c>
      <c r="C54" s="60"/>
      <c r="D54" s="60"/>
      <c r="E54" s="60"/>
      <c r="F54" s="60"/>
      <c r="G54" s="60"/>
      <c r="H54" s="60"/>
      <c r="I54" s="60"/>
      <c r="J54" s="60"/>
      <c r="K54" s="60"/>
      <c r="L54" s="61"/>
      <c r="M54" s="37">
        <v>650</v>
      </c>
      <c r="N54" s="36">
        <v>1</v>
      </c>
      <c r="O54" s="36">
        <v>13</v>
      </c>
      <c r="P54" s="35" t="s">
        <v>138</v>
      </c>
      <c r="Q54" s="34" t="s">
        <v>51</v>
      </c>
      <c r="R54" s="33">
        <v>40</v>
      </c>
      <c r="S54" s="32">
        <v>0</v>
      </c>
      <c r="T54" s="31"/>
      <c r="U54" s="23"/>
    </row>
    <row r="55" spans="1:21" ht="21.75" customHeight="1">
      <c r="A55" s="22"/>
      <c r="B55" s="60" t="s">
        <v>50</v>
      </c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37">
        <v>650</v>
      </c>
      <c r="N55" s="36">
        <v>1</v>
      </c>
      <c r="O55" s="36">
        <v>13</v>
      </c>
      <c r="P55" s="35" t="s">
        <v>138</v>
      </c>
      <c r="Q55" s="34" t="s">
        <v>49</v>
      </c>
      <c r="R55" s="33">
        <v>25</v>
      </c>
      <c r="S55" s="32">
        <v>0</v>
      </c>
      <c r="T55" s="31"/>
      <c r="U55" s="23"/>
    </row>
    <row r="56" spans="1:21" ht="15" customHeight="1">
      <c r="A56" s="22"/>
      <c r="B56" s="60" t="s">
        <v>48</v>
      </c>
      <c r="C56" s="60"/>
      <c r="D56" s="60"/>
      <c r="E56" s="60"/>
      <c r="F56" s="60"/>
      <c r="G56" s="60"/>
      <c r="H56" s="60"/>
      <c r="I56" s="60"/>
      <c r="J56" s="60"/>
      <c r="K56" s="60"/>
      <c r="L56" s="61"/>
      <c r="M56" s="37">
        <v>650</v>
      </c>
      <c r="N56" s="36">
        <v>1</v>
      </c>
      <c r="O56" s="36">
        <v>13</v>
      </c>
      <c r="P56" s="35" t="s">
        <v>138</v>
      </c>
      <c r="Q56" s="34" t="s">
        <v>47</v>
      </c>
      <c r="R56" s="33">
        <v>15</v>
      </c>
      <c r="S56" s="32">
        <v>0</v>
      </c>
      <c r="T56" s="31"/>
      <c r="U56" s="23"/>
    </row>
    <row r="57" spans="1:21" ht="15" customHeight="1">
      <c r="A57" s="22"/>
      <c r="B57" s="60" t="s">
        <v>137</v>
      </c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37">
        <v>650</v>
      </c>
      <c r="N57" s="36">
        <v>2</v>
      </c>
      <c r="O57" s="36">
        <v>0</v>
      </c>
      <c r="P57" s="35" t="s">
        <v>22</v>
      </c>
      <c r="Q57" s="34" t="s">
        <v>18</v>
      </c>
      <c r="R57" s="33">
        <v>217.8</v>
      </c>
      <c r="S57" s="32">
        <f>R57</f>
        <v>217.8</v>
      </c>
      <c r="T57" s="31"/>
      <c r="U57" s="23"/>
    </row>
    <row r="58" spans="1:21" ht="21.75" customHeight="1">
      <c r="A58" s="22"/>
      <c r="B58" s="60" t="s">
        <v>136</v>
      </c>
      <c r="C58" s="60"/>
      <c r="D58" s="60"/>
      <c r="E58" s="60"/>
      <c r="F58" s="60"/>
      <c r="G58" s="60"/>
      <c r="H58" s="60"/>
      <c r="I58" s="60"/>
      <c r="J58" s="60"/>
      <c r="K58" s="60"/>
      <c r="L58" s="61"/>
      <c r="M58" s="37">
        <v>650</v>
      </c>
      <c r="N58" s="36">
        <v>2</v>
      </c>
      <c r="O58" s="36">
        <v>3</v>
      </c>
      <c r="P58" s="35" t="s">
        <v>22</v>
      </c>
      <c r="Q58" s="34" t="s">
        <v>18</v>
      </c>
      <c r="R58" s="33">
        <v>217.8</v>
      </c>
      <c r="S58" s="32">
        <f t="shared" ref="S58:S72" si="0">R58</f>
        <v>217.8</v>
      </c>
      <c r="T58" s="31"/>
      <c r="U58" s="23"/>
    </row>
    <row r="59" spans="1:21" ht="15" customHeight="1">
      <c r="A59" s="22"/>
      <c r="B59" s="60" t="s">
        <v>21</v>
      </c>
      <c r="C59" s="60"/>
      <c r="D59" s="60"/>
      <c r="E59" s="60"/>
      <c r="F59" s="60"/>
      <c r="G59" s="60"/>
      <c r="H59" s="60"/>
      <c r="I59" s="60"/>
      <c r="J59" s="60"/>
      <c r="K59" s="60"/>
      <c r="L59" s="61"/>
      <c r="M59" s="37">
        <v>650</v>
      </c>
      <c r="N59" s="36">
        <v>2</v>
      </c>
      <c r="O59" s="36">
        <v>3</v>
      </c>
      <c r="P59" s="35" t="s">
        <v>20</v>
      </c>
      <c r="Q59" s="34" t="s">
        <v>18</v>
      </c>
      <c r="R59" s="33">
        <v>217.8</v>
      </c>
      <c r="S59" s="32">
        <f t="shared" si="0"/>
        <v>217.8</v>
      </c>
      <c r="T59" s="31"/>
      <c r="U59" s="23"/>
    </row>
    <row r="60" spans="1:21" ht="42.75" customHeight="1">
      <c r="A60" s="22"/>
      <c r="B60" s="60" t="s">
        <v>135</v>
      </c>
      <c r="C60" s="60"/>
      <c r="D60" s="60"/>
      <c r="E60" s="60"/>
      <c r="F60" s="60"/>
      <c r="G60" s="60"/>
      <c r="H60" s="60"/>
      <c r="I60" s="60"/>
      <c r="J60" s="60"/>
      <c r="K60" s="60"/>
      <c r="L60" s="61"/>
      <c r="M60" s="37">
        <v>650</v>
      </c>
      <c r="N60" s="36">
        <v>2</v>
      </c>
      <c r="O60" s="36">
        <v>3</v>
      </c>
      <c r="P60" s="35" t="s">
        <v>131</v>
      </c>
      <c r="Q60" s="34" t="s">
        <v>18</v>
      </c>
      <c r="R60" s="33">
        <v>217.8</v>
      </c>
      <c r="S60" s="32">
        <f t="shared" si="0"/>
        <v>217.8</v>
      </c>
      <c r="T60" s="31"/>
      <c r="U60" s="23"/>
    </row>
    <row r="61" spans="1:21" ht="63.75" customHeight="1">
      <c r="A61" s="22"/>
      <c r="B61" s="60" t="s">
        <v>17</v>
      </c>
      <c r="C61" s="60"/>
      <c r="D61" s="60"/>
      <c r="E61" s="60"/>
      <c r="F61" s="60"/>
      <c r="G61" s="60"/>
      <c r="H61" s="60"/>
      <c r="I61" s="60"/>
      <c r="J61" s="60"/>
      <c r="K61" s="60"/>
      <c r="L61" s="61"/>
      <c r="M61" s="37">
        <v>650</v>
      </c>
      <c r="N61" s="36">
        <v>2</v>
      </c>
      <c r="O61" s="36">
        <v>3</v>
      </c>
      <c r="P61" s="35" t="s">
        <v>131</v>
      </c>
      <c r="Q61" s="34" t="s">
        <v>16</v>
      </c>
      <c r="R61" s="33">
        <v>217.8</v>
      </c>
      <c r="S61" s="32">
        <f t="shared" si="0"/>
        <v>217.8</v>
      </c>
      <c r="T61" s="31"/>
      <c r="U61" s="23"/>
    </row>
    <row r="62" spans="1:21" ht="32.25" customHeight="1">
      <c r="A62" s="22"/>
      <c r="B62" s="60" t="s">
        <v>102</v>
      </c>
      <c r="C62" s="60"/>
      <c r="D62" s="60"/>
      <c r="E62" s="60"/>
      <c r="F62" s="60"/>
      <c r="G62" s="60"/>
      <c r="H62" s="60"/>
      <c r="I62" s="60"/>
      <c r="J62" s="60"/>
      <c r="K62" s="60"/>
      <c r="L62" s="61"/>
      <c r="M62" s="37">
        <v>650</v>
      </c>
      <c r="N62" s="36">
        <v>2</v>
      </c>
      <c r="O62" s="36">
        <v>3</v>
      </c>
      <c r="P62" s="35" t="s">
        <v>131</v>
      </c>
      <c r="Q62" s="34" t="s">
        <v>101</v>
      </c>
      <c r="R62" s="33">
        <v>217.8</v>
      </c>
      <c r="S62" s="32">
        <f t="shared" si="0"/>
        <v>217.8</v>
      </c>
      <c r="T62" s="31"/>
      <c r="U62" s="23"/>
    </row>
    <row r="63" spans="1:21" ht="21.75" customHeight="1">
      <c r="A63" s="22"/>
      <c r="B63" s="60" t="s">
        <v>134</v>
      </c>
      <c r="C63" s="60"/>
      <c r="D63" s="60"/>
      <c r="E63" s="60"/>
      <c r="F63" s="60"/>
      <c r="G63" s="60"/>
      <c r="H63" s="60"/>
      <c r="I63" s="60"/>
      <c r="J63" s="60"/>
      <c r="K63" s="60"/>
      <c r="L63" s="61"/>
      <c r="M63" s="37">
        <v>650</v>
      </c>
      <c r="N63" s="36">
        <v>2</v>
      </c>
      <c r="O63" s="36">
        <v>3</v>
      </c>
      <c r="P63" s="35" t="s">
        <v>131</v>
      </c>
      <c r="Q63" s="34" t="s">
        <v>133</v>
      </c>
      <c r="R63" s="33">
        <v>167.2</v>
      </c>
      <c r="S63" s="32">
        <f t="shared" si="0"/>
        <v>167.2</v>
      </c>
      <c r="T63" s="31"/>
      <c r="U63" s="23"/>
    </row>
    <row r="64" spans="1:21" ht="53.25" customHeight="1">
      <c r="A64" s="22"/>
      <c r="B64" s="60" t="s">
        <v>132</v>
      </c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37">
        <v>650</v>
      </c>
      <c r="N64" s="36">
        <v>2</v>
      </c>
      <c r="O64" s="36">
        <v>3</v>
      </c>
      <c r="P64" s="35" t="s">
        <v>131</v>
      </c>
      <c r="Q64" s="34" t="s">
        <v>130</v>
      </c>
      <c r="R64" s="33">
        <v>50.6</v>
      </c>
      <c r="S64" s="32">
        <f t="shared" si="0"/>
        <v>50.6</v>
      </c>
      <c r="T64" s="31"/>
      <c r="U64" s="23"/>
    </row>
    <row r="65" spans="1:21" ht="21.75" customHeight="1">
      <c r="A65" s="22"/>
      <c r="B65" s="60" t="s">
        <v>129</v>
      </c>
      <c r="C65" s="60"/>
      <c r="D65" s="60"/>
      <c r="E65" s="60"/>
      <c r="F65" s="60"/>
      <c r="G65" s="60"/>
      <c r="H65" s="60"/>
      <c r="I65" s="60"/>
      <c r="J65" s="60"/>
      <c r="K65" s="60"/>
      <c r="L65" s="61"/>
      <c r="M65" s="37">
        <v>650</v>
      </c>
      <c r="N65" s="36">
        <v>3</v>
      </c>
      <c r="O65" s="36">
        <v>0</v>
      </c>
      <c r="P65" s="35" t="s">
        <v>22</v>
      </c>
      <c r="Q65" s="34" t="s">
        <v>18</v>
      </c>
      <c r="R65" s="33">
        <v>197.3</v>
      </c>
      <c r="S65" s="32">
        <f t="shared" si="0"/>
        <v>197.3</v>
      </c>
      <c r="T65" s="31"/>
      <c r="U65" s="23"/>
    </row>
    <row r="66" spans="1:21" ht="15" customHeight="1">
      <c r="A66" s="22"/>
      <c r="B66" s="60" t="s">
        <v>128</v>
      </c>
      <c r="C66" s="60"/>
      <c r="D66" s="60"/>
      <c r="E66" s="60"/>
      <c r="F66" s="60"/>
      <c r="G66" s="60"/>
      <c r="H66" s="60"/>
      <c r="I66" s="60"/>
      <c r="J66" s="60"/>
      <c r="K66" s="60"/>
      <c r="L66" s="61"/>
      <c r="M66" s="37">
        <v>650</v>
      </c>
      <c r="N66" s="36">
        <v>3</v>
      </c>
      <c r="O66" s="36">
        <v>4</v>
      </c>
      <c r="P66" s="35" t="s">
        <v>22</v>
      </c>
      <c r="Q66" s="34" t="s">
        <v>18</v>
      </c>
      <c r="R66" s="33">
        <v>16</v>
      </c>
      <c r="S66" s="32">
        <f t="shared" si="0"/>
        <v>16</v>
      </c>
      <c r="T66" s="31"/>
      <c r="U66" s="23"/>
    </row>
    <row r="67" spans="1:21" ht="42.75" customHeight="1">
      <c r="A67" s="22"/>
      <c r="B67" s="60" t="s">
        <v>127</v>
      </c>
      <c r="C67" s="60"/>
      <c r="D67" s="60"/>
      <c r="E67" s="60"/>
      <c r="F67" s="60"/>
      <c r="G67" s="60"/>
      <c r="H67" s="60"/>
      <c r="I67" s="60"/>
      <c r="J67" s="60"/>
      <c r="K67" s="60"/>
      <c r="L67" s="61"/>
      <c r="M67" s="37">
        <v>650</v>
      </c>
      <c r="N67" s="36">
        <v>3</v>
      </c>
      <c r="O67" s="36">
        <v>4</v>
      </c>
      <c r="P67" s="35" t="s">
        <v>126</v>
      </c>
      <c r="Q67" s="34" t="s">
        <v>18</v>
      </c>
      <c r="R67" s="33">
        <v>16</v>
      </c>
      <c r="S67" s="32">
        <f t="shared" si="0"/>
        <v>16</v>
      </c>
      <c r="T67" s="31"/>
      <c r="U67" s="23"/>
    </row>
    <row r="68" spans="1:21" ht="32.25" customHeight="1">
      <c r="A68" s="22"/>
      <c r="B68" s="60" t="s">
        <v>125</v>
      </c>
      <c r="C68" s="60"/>
      <c r="D68" s="60"/>
      <c r="E68" s="60"/>
      <c r="F68" s="60"/>
      <c r="G68" s="60"/>
      <c r="H68" s="60"/>
      <c r="I68" s="60"/>
      <c r="J68" s="60"/>
      <c r="K68" s="60"/>
      <c r="L68" s="61"/>
      <c r="M68" s="37">
        <v>650</v>
      </c>
      <c r="N68" s="36">
        <v>3</v>
      </c>
      <c r="O68" s="36">
        <v>4</v>
      </c>
      <c r="P68" s="35" t="s">
        <v>124</v>
      </c>
      <c r="Q68" s="34" t="s">
        <v>18</v>
      </c>
      <c r="R68" s="33">
        <v>16</v>
      </c>
      <c r="S68" s="32">
        <f t="shared" si="0"/>
        <v>16</v>
      </c>
      <c r="T68" s="31"/>
      <c r="U68" s="23"/>
    </row>
    <row r="69" spans="1:21" ht="84.75" customHeight="1">
      <c r="A69" s="22"/>
      <c r="B69" s="60" t="s">
        <v>123</v>
      </c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37">
        <v>650</v>
      </c>
      <c r="N69" s="36">
        <v>3</v>
      </c>
      <c r="O69" s="36">
        <v>4</v>
      </c>
      <c r="P69" s="35" t="s">
        <v>122</v>
      </c>
      <c r="Q69" s="34" t="s">
        <v>18</v>
      </c>
      <c r="R69" s="33">
        <v>16</v>
      </c>
      <c r="S69" s="32">
        <f t="shared" si="0"/>
        <v>16</v>
      </c>
      <c r="T69" s="31"/>
      <c r="U69" s="23"/>
    </row>
    <row r="70" spans="1:21" ht="32.25" customHeight="1">
      <c r="A70" s="22"/>
      <c r="B70" s="60" t="s">
        <v>7</v>
      </c>
      <c r="C70" s="60"/>
      <c r="D70" s="60"/>
      <c r="E70" s="60"/>
      <c r="F70" s="60"/>
      <c r="G70" s="60"/>
      <c r="H70" s="60"/>
      <c r="I70" s="60"/>
      <c r="J70" s="60"/>
      <c r="K70" s="60"/>
      <c r="L70" s="61"/>
      <c r="M70" s="37">
        <v>650</v>
      </c>
      <c r="N70" s="36">
        <v>3</v>
      </c>
      <c r="O70" s="36">
        <v>4</v>
      </c>
      <c r="P70" s="35" t="s">
        <v>122</v>
      </c>
      <c r="Q70" s="34" t="s">
        <v>6</v>
      </c>
      <c r="R70" s="33">
        <v>16</v>
      </c>
      <c r="S70" s="32">
        <f t="shared" si="0"/>
        <v>16</v>
      </c>
      <c r="T70" s="31"/>
      <c r="U70" s="23"/>
    </row>
    <row r="71" spans="1:21" ht="32.25" customHeight="1">
      <c r="A71" s="22"/>
      <c r="B71" s="60" t="s">
        <v>5</v>
      </c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37">
        <v>650</v>
      </c>
      <c r="N71" s="36">
        <v>3</v>
      </c>
      <c r="O71" s="36">
        <v>4</v>
      </c>
      <c r="P71" s="35" t="s">
        <v>122</v>
      </c>
      <c r="Q71" s="34" t="s">
        <v>4</v>
      </c>
      <c r="R71" s="33">
        <v>16</v>
      </c>
      <c r="S71" s="32">
        <f t="shared" si="0"/>
        <v>16</v>
      </c>
      <c r="T71" s="31"/>
      <c r="U71" s="23"/>
    </row>
    <row r="72" spans="1:21" ht="32.25" customHeight="1">
      <c r="A72" s="22"/>
      <c r="B72" s="60" t="s">
        <v>3</v>
      </c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37">
        <v>650</v>
      </c>
      <c r="N72" s="36">
        <v>3</v>
      </c>
      <c r="O72" s="36">
        <v>4</v>
      </c>
      <c r="P72" s="35" t="s">
        <v>122</v>
      </c>
      <c r="Q72" s="34" t="s">
        <v>1</v>
      </c>
      <c r="R72" s="33">
        <v>16</v>
      </c>
      <c r="S72" s="32">
        <f t="shared" si="0"/>
        <v>16</v>
      </c>
      <c r="T72" s="31"/>
      <c r="U72" s="23"/>
    </row>
    <row r="73" spans="1:21" ht="42.75" customHeight="1">
      <c r="A73" s="22"/>
      <c r="B73" s="60" t="s">
        <v>121</v>
      </c>
      <c r="C73" s="60"/>
      <c r="D73" s="60"/>
      <c r="E73" s="60"/>
      <c r="F73" s="60"/>
      <c r="G73" s="60"/>
      <c r="H73" s="60"/>
      <c r="I73" s="60"/>
      <c r="J73" s="60"/>
      <c r="K73" s="60"/>
      <c r="L73" s="61"/>
      <c r="M73" s="37">
        <v>650</v>
      </c>
      <c r="N73" s="36">
        <v>3</v>
      </c>
      <c r="O73" s="36">
        <v>9</v>
      </c>
      <c r="P73" s="35" t="s">
        <v>22</v>
      </c>
      <c r="Q73" s="34" t="s">
        <v>18</v>
      </c>
      <c r="R73" s="33">
        <v>157</v>
      </c>
      <c r="S73" s="32">
        <v>0</v>
      </c>
      <c r="T73" s="31"/>
      <c r="U73" s="23"/>
    </row>
    <row r="74" spans="1:21" ht="42.75" customHeight="1">
      <c r="A74" s="22"/>
      <c r="B74" s="60" t="s">
        <v>120</v>
      </c>
      <c r="C74" s="60"/>
      <c r="D74" s="60"/>
      <c r="E74" s="60"/>
      <c r="F74" s="60"/>
      <c r="G74" s="60"/>
      <c r="H74" s="60"/>
      <c r="I74" s="60"/>
      <c r="J74" s="60"/>
      <c r="K74" s="60"/>
      <c r="L74" s="61"/>
      <c r="M74" s="37">
        <v>650</v>
      </c>
      <c r="N74" s="36">
        <v>3</v>
      </c>
      <c r="O74" s="36">
        <v>9</v>
      </c>
      <c r="P74" s="35" t="s">
        <v>119</v>
      </c>
      <c r="Q74" s="34" t="s">
        <v>18</v>
      </c>
      <c r="R74" s="33">
        <v>50</v>
      </c>
      <c r="S74" s="32">
        <v>0</v>
      </c>
      <c r="T74" s="31"/>
      <c r="U74" s="23"/>
    </row>
    <row r="75" spans="1:21" ht="32.25" customHeight="1">
      <c r="A75" s="22"/>
      <c r="B75" s="60" t="s">
        <v>118</v>
      </c>
      <c r="C75" s="60"/>
      <c r="D75" s="60"/>
      <c r="E75" s="60"/>
      <c r="F75" s="60"/>
      <c r="G75" s="60"/>
      <c r="H75" s="60"/>
      <c r="I75" s="60"/>
      <c r="J75" s="60"/>
      <c r="K75" s="60"/>
      <c r="L75" s="61"/>
      <c r="M75" s="37">
        <v>650</v>
      </c>
      <c r="N75" s="36">
        <v>3</v>
      </c>
      <c r="O75" s="36">
        <v>9</v>
      </c>
      <c r="P75" s="35" t="s">
        <v>117</v>
      </c>
      <c r="Q75" s="34" t="s">
        <v>18</v>
      </c>
      <c r="R75" s="33">
        <v>50</v>
      </c>
      <c r="S75" s="32">
        <v>0</v>
      </c>
      <c r="T75" s="31"/>
      <c r="U75" s="23"/>
    </row>
    <row r="76" spans="1:21" ht="42.75" customHeight="1">
      <c r="A76" s="22"/>
      <c r="B76" s="60" t="s">
        <v>116</v>
      </c>
      <c r="C76" s="60"/>
      <c r="D76" s="60"/>
      <c r="E76" s="60"/>
      <c r="F76" s="60"/>
      <c r="G76" s="60"/>
      <c r="H76" s="60"/>
      <c r="I76" s="60"/>
      <c r="J76" s="60"/>
      <c r="K76" s="60"/>
      <c r="L76" s="61"/>
      <c r="M76" s="37">
        <v>650</v>
      </c>
      <c r="N76" s="36">
        <v>3</v>
      </c>
      <c r="O76" s="36">
        <v>9</v>
      </c>
      <c r="P76" s="35" t="s">
        <v>115</v>
      </c>
      <c r="Q76" s="34" t="s">
        <v>18</v>
      </c>
      <c r="R76" s="33">
        <v>50</v>
      </c>
      <c r="S76" s="32">
        <v>0</v>
      </c>
      <c r="T76" s="31"/>
      <c r="U76" s="23"/>
    </row>
    <row r="77" spans="1:21" ht="21.75" customHeight="1">
      <c r="A77" s="22"/>
      <c r="B77" s="60" t="s">
        <v>114</v>
      </c>
      <c r="C77" s="60"/>
      <c r="D77" s="60"/>
      <c r="E77" s="60"/>
      <c r="F77" s="60"/>
      <c r="G77" s="60"/>
      <c r="H77" s="60"/>
      <c r="I77" s="60"/>
      <c r="J77" s="60"/>
      <c r="K77" s="60"/>
      <c r="L77" s="61"/>
      <c r="M77" s="37">
        <v>650</v>
      </c>
      <c r="N77" s="36">
        <v>3</v>
      </c>
      <c r="O77" s="36">
        <v>9</v>
      </c>
      <c r="P77" s="35" t="s">
        <v>113</v>
      </c>
      <c r="Q77" s="34" t="s">
        <v>18</v>
      </c>
      <c r="R77" s="33">
        <v>50</v>
      </c>
      <c r="S77" s="32">
        <v>0</v>
      </c>
      <c r="T77" s="31"/>
      <c r="U77" s="23"/>
    </row>
    <row r="78" spans="1:21" ht="32.25" customHeight="1">
      <c r="A78" s="22"/>
      <c r="B78" s="60" t="s">
        <v>7</v>
      </c>
      <c r="C78" s="60"/>
      <c r="D78" s="60"/>
      <c r="E78" s="60"/>
      <c r="F78" s="60"/>
      <c r="G78" s="60"/>
      <c r="H78" s="60"/>
      <c r="I78" s="60"/>
      <c r="J78" s="60"/>
      <c r="K78" s="60"/>
      <c r="L78" s="61"/>
      <c r="M78" s="37">
        <v>650</v>
      </c>
      <c r="N78" s="36">
        <v>3</v>
      </c>
      <c r="O78" s="36">
        <v>9</v>
      </c>
      <c r="P78" s="35" t="s">
        <v>113</v>
      </c>
      <c r="Q78" s="34" t="s">
        <v>6</v>
      </c>
      <c r="R78" s="33">
        <v>50</v>
      </c>
      <c r="S78" s="32">
        <v>0</v>
      </c>
      <c r="T78" s="31"/>
      <c r="U78" s="23"/>
    </row>
    <row r="79" spans="1:21" ht="32.25" customHeight="1">
      <c r="A79" s="22"/>
      <c r="B79" s="60" t="s">
        <v>5</v>
      </c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37">
        <v>650</v>
      </c>
      <c r="N79" s="36">
        <v>3</v>
      </c>
      <c r="O79" s="36">
        <v>9</v>
      </c>
      <c r="P79" s="35" t="s">
        <v>113</v>
      </c>
      <c r="Q79" s="34" t="s">
        <v>4</v>
      </c>
      <c r="R79" s="33">
        <v>50</v>
      </c>
      <c r="S79" s="32">
        <v>0</v>
      </c>
      <c r="T79" s="31"/>
      <c r="U79" s="23"/>
    </row>
    <row r="80" spans="1:21" ht="32.25" customHeight="1">
      <c r="A80" s="22"/>
      <c r="B80" s="60" t="s">
        <v>3</v>
      </c>
      <c r="C80" s="60"/>
      <c r="D80" s="60"/>
      <c r="E80" s="60"/>
      <c r="F80" s="60"/>
      <c r="G80" s="60"/>
      <c r="H80" s="60"/>
      <c r="I80" s="60"/>
      <c r="J80" s="60"/>
      <c r="K80" s="60"/>
      <c r="L80" s="61"/>
      <c r="M80" s="37">
        <v>650</v>
      </c>
      <c r="N80" s="36">
        <v>3</v>
      </c>
      <c r="O80" s="36">
        <v>9</v>
      </c>
      <c r="P80" s="35" t="s">
        <v>113</v>
      </c>
      <c r="Q80" s="34" t="s">
        <v>1</v>
      </c>
      <c r="R80" s="33">
        <v>50</v>
      </c>
      <c r="S80" s="32">
        <v>0</v>
      </c>
      <c r="T80" s="31"/>
      <c r="U80" s="23"/>
    </row>
    <row r="81" spans="1:21" ht="15" customHeight="1">
      <c r="A81" s="22"/>
      <c r="B81" s="60" t="s">
        <v>21</v>
      </c>
      <c r="C81" s="60"/>
      <c r="D81" s="60"/>
      <c r="E81" s="60"/>
      <c r="F81" s="60"/>
      <c r="G81" s="60"/>
      <c r="H81" s="60"/>
      <c r="I81" s="60"/>
      <c r="J81" s="60"/>
      <c r="K81" s="60"/>
      <c r="L81" s="61"/>
      <c r="M81" s="37">
        <v>650</v>
      </c>
      <c r="N81" s="36">
        <v>3</v>
      </c>
      <c r="O81" s="36">
        <v>9</v>
      </c>
      <c r="P81" s="35" t="s">
        <v>20</v>
      </c>
      <c r="Q81" s="34" t="s">
        <v>18</v>
      </c>
      <c r="R81" s="33">
        <v>107</v>
      </c>
      <c r="S81" s="32">
        <v>0</v>
      </c>
      <c r="T81" s="31"/>
      <c r="U81" s="23"/>
    </row>
    <row r="82" spans="1:21" ht="15" customHeight="1">
      <c r="A82" s="22"/>
      <c r="B82" s="60" t="s">
        <v>32</v>
      </c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37">
        <v>650</v>
      </c>
      <c r="N82" s="36">
        <v>3</v>
      </c>
      <c r="O82" s="36">
        <v>9</v>
      </c>
      <c r="P82" s="35" t="s">
        <v>26</v>
      </c>
      <c r="Q82" s="34" t="s">
        <v>18</v>
      </c>
      <c r="R82" s="33">
        <v>107</v>
      </c>
      <c r="S82" s="32">
        <v>0</v>
      </c>
      <c r="T82" s="31"/>
      <c r="U82" s="23"/>
    </row>
    <row r="83" spans="1:21" ht="32.25" customHeight="1">
      <c r="A83" s="22"/>
      <c r="B83" s="60" t="s">
        <v>7</v>
      </c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37">
        <v>650</v>
      </c>
      <c r="N83" s="36">
        <v>3</v>
      </c>
      <c r="O83" s="36">
        <v>9</v>
      </c>
      <c r="P83" s="35" t="s">
        <v>26</v>
      </c>
      <c r="Q83" s="34" t="s">
        <v>6</v>
      </c>
      <c r="R83" s="33">
        <v>107</v>
      </c>
      <c r="S83" s="32">
        <v>0</v>
      </c>
      <c r="T83" s="31"/>
      <c r="U83" s="23"/>
    </row>
    <row r="84" spans="1:21" ht="32.25" customHeight="1">
      <c r="A84" s="22"/>
      <c r="B84" s="60" t="s">
        <v>5</v>
      </c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37">
        <v>650</v>
      </c>
      <c r="N84" s="36">
        <v>3</v>
      </c>
      <c r="O84" s="36">
        <v>9</v>
      </c>
      <c r="P84" s="35" t="s">
        <v>26</v>
      </c>
      <c r="Q84" s="34" t="s">
        <v>4</v>
      </c>
      <c r="R84" s="33">
        <v>107</v>
      </c>
      <c r="S84" s="32">
        <v>0</v>
      </c>
      <c r="T84" s="31"/>
      <c r="U84" s="23"/>
    </row>
    <row r="85" spans="1:21" ht="32.25" customHeight="1">
      <c r="A85" s="22"/>
      <c r="B85" s="60" t="s">
        <v>3</v>
      </c>
      <c r="C85" s="60"/>
      <c r="D85" s="60"/>
      <c r="E85" s="60"/>
      <c r="F85" s="60"/>
      <c r="G85" s="60"/>
      <c r="H85" s="60"/>
      <c r="I85" s="60"/>
      <c r="J85" s="60"/>
      <c r="K85" s="60"/>
      <c r="L85" s="61"/>
      <c r="M85" s="37">
        <v>650</v>
      </c>
      <c r="N85" s="36">
        <v>3</v>
      </c>
      <c r="O85" s="36">
        <v>9</v>
      </c>
      <c r="P85" s="35" t="s">
        <v>26</v>
      </c>
      <c r="Q85" s="34" t="s">
        <v>1</v>
      </c>
      <c r="R85" s="33">
        <v>107</v>
      </c>
      <c r="S85" s="32">
        <v>0</v>
      </c>
      <c r="T85" s="31"/>
      <c r="U85" s="23"/>
    </row>
    <row r="86" spans="1:21" ht="32.25" customHeight="1">
      <c r="A86" s="22"/>
      <c r="B86" s="60" t="s">
        <v>112</v>
      </c>
      <c r="C86" s="60"/>
      <c r="D86" s="60"/>
      <c r="E86" s="60"/>
      <c r="F86" s="60"/>
      <c r="G86" s="60"/>
      <c r="H86" s="60"/>
      <c r="I86" s="60"/>
      <c r="J86" s="60"/>
      <c r="K86" s="60"/>
      <c r="L86" s="61"/>
      <c r="M86" s="37">
        <v>650</v>
      </c>
      <c r="N86" s="36">
        <v>3</v>
      </c>
      <c r="O86" s="36">
        <v>14</v>
      </c>
      <c r="P86" s="35" t="s">
        <v>22</v>
      </c>
      <c r="Q86" s="34" t="s">
        <v>18</v>
      </c>
      <c r="R86" s="33">
        <v>24.3</v>
      </c>
      <c r="S86" s="32">
        <v>0</v>
      </c>
      <c r="T86" s="31"/>
      <c r="U86" s="23"/>
    </row>
    <row r="87" spans="1:21" ht="53.25" customHeight="1">
      <c r="A87" s="22"/>
      <c r="B87" s="60" t="s">
        <v>111</v>
      </c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37">
        <v>650</v>
      </c>
      <c r="N87" s="36">
        <v>3</v>
      </c>
      <c r="O87" s="36">
        <v>14</v>
      </c>
      <c r="P87" s="35" t="s">
        <v>110</v>
      </c>
      <c r="Q87" s="34" t="s">
        <v>18</v>
      </c>
      <c r="R87" s="33">
        <v>24.3</v>
      </c>
      <c r="S87" s="32">
        <v>0</v>
      </c>
      <c r="T87" s="31"/>
      <c r="U87" s="23"/>
    </row>
    <row r="88" spans="1:21" ht="21.75" customHeight="1">
      <c r="A88" s="22"/>
      <c r="B88" s="60" t="s">
        <v>109</v>
      </c>
      <c r="C88" s="60"/>
      <c r="D88" s="60"/>
      <c r="E88" s="60"/>
      <c r="F88" s="60"/>
      <c r="G88" s="60"/>
      <c r="H88" s="60"/>
      <c r="I88" s="60"/>
      <c r="J88" s="60"/>
      <c r="K88" s="60"/>
      <c r="L88" s="61"/>
      <c r="M88" s="37">
        <v>650</v>
      </c>
      <c r="N88" s="36">
        <v>3</v>
      </c>
      <c r="O88" s="36">
        <v>14</v>
      </c>
      <c r="P88" s="35" t="s">
        <v>108</v>
      </c>
      <c r="Q88" s="34" t="s">
        <v>18</v>
      </c>
      <c r="R88" s="33">
        <v>24.3</v>
      </c>
      <c r="S88" s="32">
        <v>0</v>
      </c>
      <c r="T88" s="31"/>
      <c r="U88" s="23"/>
    </row>
    <row r="89" spans="1:21" ht="42.75" customHeight="1">
      <c r="A89" s="22"/>
      <c r="B89" s="60" t="s">
        <v>107</v>
      </c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37">
        <v>650</v>
      </c>
      <c r="N89" s="36">
        <v>3</v>
      </c>
      <c r="O89" s="36">
        <v>14</v>
      </c>
      <c r="P89" s="35" t="s">
        <v>106</v>
      </c>
      <c r="Q89" s="34" t="s">
        <v>18</v>
      </c>
      <c r="R89" s="33">
        <v>24.3</v>
      </c>
      <c r="S89" s="32">
        <v>0</v>
      </c>
      <c r="T89" s="31"/>
      <c r="U89" s="23"/>
    </row>
    <row r="90" spans="1:21" ht="21.75" customHeight="1">
      <c r="A90" s="22"/>
      <c r="B90" s="60" t="s">
        <v>105</v>
      </c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37">
        <v>650</v>
      </c>
      <c r="N90" s="36">
        <v>3</v>
      </c>
      <c r="O90" s="36">
        <v>14</v>
      </c>
      <c r="P90" s="35" t="s">
        <v>104</v>
      </c>
      <c r="Q90" s="34" t="s">
        <v>18</v>
      </c>
      <c r="R90" s="33">
        <v>16</v>
      </c>
      <c r="S90" s="32">
        <v>0</v>
      </c>
      <c r="T90" s="31"/>
      <c r="U90" s="23"/>
    </row>
    <row r="91" spans="1:21" ht="32.25" customHeight="1">
      <c r="A91" s="22"/>
      <c r="B91" s="60" t="s">
        <v>7</v>
      </c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37">
        <v>650</v>
      </c>
      <c r="N91" s="36">
        <v>3</v>
      </c>
      <c r="O91" s="36">
        <v>14</v>
      </c>
      <c r="P91" s="35" t="s">
        <v>104</v>
      </c>
      <c r="Q91" s="34" t="s">
        <v>6</v>
      </c>
      <c r="R91" s="33">
        <v>16</v>
      </c>
      <c r="S91" s="32">
        <v>0</v>
      </c>
      <c r="T91" s="31"/>
      <c r="U91" s="23"/>
    </row>
    <row r="92" spans="1:21" ht="32.25" customHeight="1">
      <c r="A92" s="22"/>
      <c r="B92" s="60" t="s">
        <v>5</v>
      </c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37">
        <v>650</v>
      </c>
      <c r="N92" s="36">
        <v>3</v>
      </c>
      <c r="O92" s="36">
        <v>14</v>
      </c>
      <c r="P92" s="35" t="s">
        <v>104</v>
      </c>
      <c r="Q92" s="34" t="s">
        <v>4</v>
      </c>
      <c r="R92" s="33">
        <v>16</v>
      </c>
      <c r="S92" s="32">
        <v>0</v>
      </c>
      <c r="T92" s="31"/>
      <c r="U92" s="23"/>
    </row>
    <row r="93" spans="1:21" ht="32.25" customHeight="1">
      <c r="A93" s="22"/>
      <c r="B93" s="60" t="s">
        <v>3</v>
      </c>
      <c r="C93" s="60"/>
      <c r="D93" s="60"/>
      <c r="E93" s="60"/>
      <c r="F93" s="60"/>
      <c r="G93" s="60"/>
      <c r="H93" s="60"/>
      <c r="I93" s="60"/>
      <c r="J93" s="60"/>
      <c r="K93" s="60"/>
      <c r="L93" s="61"/>
      <c r="M93" s="37">
        <v>650</v>
      </c>
      <c r="N93" s="36">
        <v>3</v>
      </c>
      <c r="O93" s="36">
        <v>14</v>
      </c>
      <c r="P93" s="35" t="s">
        <v>104</v>
      </c>
      <c r="Q93" s="34" t="s">
        <v>1</v>
      </c>
      <c r="R93" s="33">
        <v>16</v>
      </c>
      <c r="S93" s="32">
        <v>0</v>
      </c>
      <c r="T93" s="31"/>
      <c r="U93" s="23"/>
    </row>
    <row r="94" spans="1:21" ht="32.25" customHeight="1">
      <c r="A94" s="22"/>
      <c r="B94" s="60" t="s">
        <v>103</v>
      </c>
      <c r="C94" s="60"/>
      <c r="D94" s="60"/>
      <c r="E94" s="60"/>
      <c r="F94" s="60"/>
      <c r="G94" s="60"/>
      <c r="H94" s="60"/>
      <c r="I94" s="60"/>
      <c r="J94" s="60"/>
      <c r="K94" s="60"/>
      <c r="L94" s="61"/>
      <c r="M94" s="37">
        <v>650</v>
      </c>
      <c r="N94" s="36">
        <v>3</v>
      </c>
      <c r="O94" s="36">
        <v>14</v>
      </c>
      <c r="P94" s="35" t="s">
        <v>98</v>
      </c>
      <c r="Q94" s="34" t="s">
        <v>18</v>
      </c>
      <c r="R94" s="33">
        <v>8.3000000000000007</v>
      </c>
      <c r="S94" s="32">
        <v>0</v>
      </c>
      <c r="T94" s="31"/>
      <c r="U94" s="23"/>
    </row>
    <row r="95" spans="1:21" ht="63.75" customHeight="1">
      <c r="A95" s="22"/>
      <c r="B95" s="60" t="s">
        <v>17</v>
      </c>
      <c r="C95" s="60"/>
      <c r="D95" s="60"/>
      <c r="E95" s="60"/>
      <c r="F95" s="60"/>
      <c r="G95" s="60"/>
      <c r="H95" s="60"/>
      <c r="I95" s="60"/>
      <c r="J95" s="60"/>
      <c r="K95" s="60"/>
      <c r="L95" s="61"/>
      <c r="M95" s="37">
        <v>650</v>
      </c>
      <c r="N95" s="36">
        <v>3</v>
      </c>
      <c r="O95" s="36">
        <v>14</v>
      </c>
      <c r="P95" s="35" t="s">
        <v>98</v>
      </c>
      <c r="Q95" s="34" t="s">
        <v>16</v>
      </c>
      <c r="R95" s="33">
        <v>7.2</v>
      </c>
      <c r="S95" s="32">
        <v>0</v>
      </c>
      <c r="T95" s="31"/>
      <c r="U95" s="23"/>
    </row>
    <row r="96" spans="1:21" ht="32.25" customHeight="1">
      <c r="A96" s="22"/>
      <c r="B96" s="60" t="s">
        <v>102</v>
      </c>
      <c r="C96" s="60"/>
      <c r="D96" s="60"/>
      <c r="E96" s="60"/>
      <c r="F96" s="60"/>
      <c r="G96" s="60"/>
      <c r="H96" s="60"/>
      <c r="I96" s="60"/>
      <c r="J96" s="60"/>
      <c r="K96" s="60"/>
      <c r="L96" s="61"/>
      <c r="M96" s="37">
        <v>650</v>
      </c>
      <c r="N96" s="36">
        <v>3</v>
      </c>
      <c r="O96" s="36">
        <v>14</v>
      </c>
      <c r="P96" s="35" t="s">
        <v>98</v>
      </c>
      <c r="Q96" s="34" t="s">
        <v>101</v>
      </c>
      <c r="R96" s="33">
        <v>7.2</v>
      </c>
      <c r="S96" s="32">
        <v>0</v>
      </c>
      <c r="T96" s="31"/>
      <c r="U96" s="23"/>
    </row>
    <row r="97" spans="1:21" ht="63.75" customHeight="1">
      <c r="A97" s="22"/>
      <c r="B97" s="60" t="s">
        <v>100</v>
      </c>
      <c r="C97" s="60"/>
      <c r="D97" s="60"/>
      <c r="E97" s="60"/>
      <c r="F97" s="60"/>
      <c r="G97" s="60"/>
      <c r="H97" s="60"/>
      <c r="I97" s="60"/>
      <c r="J97" s="60"/>
      <c r="K97" s="60"/>
      <c r="L97" s="61"/>
      <c r="M97" s="37">
        <v>650</v>
      </c>
      <c r="N97" s="36">
        <v>3</v>
      </c>
      <c r="O97" s="36">
        <v>14</v>
      </c>
      <c r="P97" s="35" t="s">
        <v>98</v>
      </c>
      <c r="Q97" s="34" t="s">
        <v>99</v>
      </c>
      <c r="R97" s="33">
        <v>7.2</v>
      </c>
      <c r="S97" s="32">
        <v>0</v>
      </c>
      <c r="T97" s="31"/>
      <c r="U97" s="23"/>
    </row>
    <row r="98" spans="1:21" ht="32.25" customHeight="1">
      <c r="A98" s="22"/>
      <c r="B98" s="60" t="s">
        <v>7</v>
      </c>
      <c r="C98" s="60"/>
      <c r="D98" s="60"/>
      <c r="E98" s="60"/>
      <c r="F98" s="60"/>
      <c r="G98" s="60"/>
      <c r="H98" s="60"/>
      <c r="I98" s="60"/>
      <c r="J98" s="60"/>
      <c r="K98" s="60"/>
      <c r="L98" s="61"/>
      <c r="M98" s="37">
        <v>650</v>
      </c>
      <c r="N98" s="36">
        <v>3</v>
      </c>
      <c r="O98" s="36">
        <v>14</v>
      </c>
      <c r="P98" s="35" t="s">
        <v>98</v>
      </c>
      <c r="Q98" s="34" t="s">
        <v>6</v>
      </c>
      <c r="R98" s="33">
        <v>1.1000000000000001</v>
      </c>
      <c r="S98" s="32">
        <v>0</v>
      </c>
      <c r="T98" s="31"/>
      <c r="U98" s="23"/>
    </row>
    <row r="99" spans="1:21" ht="32.25" customHeight="1">
      <c r="A99" s="22"/>
      <c r="B99" s="60" t="s">
        <v>5</v>
      </c>
      <c r="C99" s="60"/>
      <c r="D99" s="60"/>
      <c r="E99" s="60"/>
      <c r="F99" s="60"/>
      <c r="G99" s="60"/>
      <c r="H99" s="60"/>
      <c r="I99" s="60"/>
      <c r="J99" s="60"/>
      <c r="K99" s="60"/>
      <c r="L99" s="61"/>
      <c r="M99" s="37">
        <v>650</v>
      </c>
      <c r="N99" s="36">
        <v>3</v>
      </c>
      <c r="O99" s="36">
        <v>14</v>
      </c>
      <c r="P99" s="35" t="s">
        <v>98</v>
      </c>
      <c r="Q99" s="34" t="s">
        <v>4</v>
      </c>
      <c r="R99" s="33">
        <v>1.1000000000000001</v>
      </c>
      <c r="S99" s="32">
        <v>0</v>
      </c>
      <c r="T99" s="31"/>
      <c r="U99" s="23"/>
    </row>
    <row r="100" spans="1:21" ht="32.25" customHeight="1">
      <c r="A100" s="22"/>
      <c r="B100" s="60" t="s">
        <v>3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1"/>
      <c r="M100" s="37">
        <v>650</v>
      </c>
      <c r="N100" s="36">
        <v>3</v>
      </c>
      <c r="O100" s="36">
        <v>14</v>
      </c>
      <c r="P100" s="35" t="s">
        <v>98</v>
      </c>
      <c r="Q100" s="34" t="s">
        <v>1</v>
      </c>
      <c r="R100" s="33">
        <v>1.1000000000000001</v>
      </c>
      <c r="S100" s="32">
        <v>0</v>
      </c>
      <c r="T100" s="31"/>
      <c r="U100" s="23"/>
    </row>
    <row r="101" spans="1:21" ht="15" customHeight="1">
      <c r="A101" s="22"/>
      <c r="B101" s="60" t="s">
        <v>97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1"/>
      <c r="M101" s="37">
        <v>650</v>
      </c>
      <c r="N101" s="36">
        <v>4</v>
      </c>
      <c r="O101" s="36">
        <v>0</v>
      </c>
      <c r="P101" s="35" t="s">
        <v>22</v>
      </c>
      <c r="Q101" s="34" t="s">
        <v>18</v>
      </c>
      <c r="R101" s="33">
        <v>6552.7</v>
      </c>
      <c r="S101" s="32">
        <v>0</v>
      </c>
      <c r="T101" s="31"/>
      <c r="U101" s="23"/>
    </row>
    <row r="102" spans="1:21" ht="15" customHeight="1">
      <c r="A102" s="22"/>
      <c r="B102" s="60" t="s">
        <v>96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1"/>
      <c r="M102" s="37">
        <v>650</v>
      </c>
      <c r="N102" s="36">
        <v>4</v>
      </c>
      <c r="O102" s="36">
        <v>9</v>
      </c>
      <c r="P102" s="35" t="s">
        <v>22</v>
      </c>
      <c r="Q102" s="34" t="s">
        <v>18</v>
      </c>
      <c r="R102" s="33">
        <v>5915</v>
      </c>
      <c r="S102" s="32">
        <v>0</v>
      </c>
      <c r="T102" s="31"/>
      <c r="U102" s="23"/>
    </row>
    <row r="103" spans="1:21" ht="15" customHeight="1">
      <c r="A103" s="22"/>
      <c r="B103" s="60" t="s">
        <v>21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1"/>
      <c r="M103" s="37">
        <v>650</v>
      </c>
      <c r="N103" s="36">
        <v>4</v>
      </c>
      <c r="O103" s="36">
        <v>9</v>
      </c>
      <c r="P103" s="35" t="s">
        <v>20</v>
      </c>
      <c r="Q103" s="34" t="s">
        <v>18</v>
      </c>
      <c r="R103" s="33">
        <v>5915</v>
      </c>
      <c r="S103" s="32">
        <v>0</v>
      </c>
      <c r="T103" s="31"/>
      <c r="U103" s="23"/>
    </row>
    <row r="104" spans="1:21" ht="15" customHeight="1">
      <c r="A104" s="22"/>
      <c r="B104" s="60" t="s">
        <v>32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1"/>
      <c r="M104" s="37">
        <v>650</v>
      </c>
      <c r="N104" s="36">
        <v>4</v>
      </c>
      <c r="O104" s="36">
        <v>9</v>
      </c>
      <c r="P104" s="35" t="s">
        <v>26</v>
      </c>
      <c r="Q104" s="34" t="s">
        <v>18</v>
      </c>
      <c r="R104" s="33">
        <v>5915</v>
      </c>
      <c r="S104" s="32">
        <v>0</v>
      </c>
      <c r="T104" s="31"/>
      <c r="U104" s="23"/>
    </row>
    <row r="105" spans="1:21" ht="32.25" customHeight="1">
      <c r="A105" s="22"/>
      <c r="B105" s="60" t="s">
        <v>7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1"/>
      <c r="M105" s="37">
        <v>650</v>
      </c>
      <c r="N105" s="36">
        <v>4</v>
      </c>
      <c r="O105" s="36">
        <v>9</v>
      </c>
      <c r="P105" s="35" t="s">
        <v>26</v>
      </c>
      <c r="Q105" s="34" t="s">
        <v>6</v>
      </c>
      <c r="R105" s="33">
        <v>5915</v>
      </c>
      <c r="S105" s="32">
        <v>0</v>
      </c>
      <c r="T105" s="31"/>
      <c r="U105" s="23"/>
    </row>
    <row r="106" spans="1:21" ht="32.25" customHeight="1">
      <c r="A106" s="22"/>
      <c r="B106" s="60" t="s">
        <v>5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1"/>
      <c r="M106" s="37">
        <v>650</v>
      </c>
      <c r="N106" s="36">
        <v>4</v>
      </c>
      <c r="O106" s="36">
        <v>9</v>
      </c>
      <c r="P106" s="35" t="s">
        <v>26</v>
      </c>
      <c r="Q106" s="34" t="s">
        <v>4</v>
      </c>
      <c r="R106" s="33">
        <v>5915</v>
      </c>
      <c r="S106" s="32">
        <v>0</v>
      </c>
      <c r="T106" s="31"/>
      <c r="U106" s="23"/>
    </row>
    <row r="107" spans="1:21" ht="32.25" customHeight="1">
      <c r="A107" s="22"/>
      <c r="B107" s="60" t="s">
        <v>3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1"/>
      <c r="M107" s="37">
        <v>650</v>
      </c>
      <c r="N107" s="36">
        <v>4</v>
      </c>
      <c r="O107" s="36">
        <v>9</v>
      </c>
      <c r="P107" s="35" t="s">
        <v>26</v>
      </c>
      <c r="Q107" s="34" t="s">
        <v>1</v>
      </c>
      <c r="R107" s="33">
        <v>5915</v>
      </c>
      <c r="S107" s="32">
        <v>0</v>
      </c>
      <c r="T107" s="31"/>
      <c r="U107" s="23"/>
    </row>
    <row r="108" spans="1:21" ht="15" customHeight="1">
      <c r="A108" s="22"/>
      <c r="B108" s="60" t="s">
        <v>95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1"/>
      <c r="M108" s="37">
        <v>650</v>
      </c>
      <c r="N108" s="36">
        <v>4</v>
      </c>
      <c r="O108" s="36">
        <v>10</v>
      </c>
      <c r="P108" s="35" t="s">
        <v>22</v>
      </c>
      <c r="Q108" s="34" t="s">
        <v>18</v>
      </c>
      <c r="R108" s="33">
        <v>156.5</v>
      </c>
      <c r="S108" s="32">
        <v>0</v>
      </c>
      <c r="T108" s="31"/>
      <c r="U108" s="23"/>
    </row>
    <row r="109" spans="1:21" ht="15" customHeight="1">
      <c r="A109" s="22"/>
      <c r="B109" s="60" t="s">
        <v>21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1"/>
      <c r="M109" s="37">
        <v>650</v>
      </c>
      <c r="N109" s="36">
        <v>4</v>
      </c>
      <c r="O109" s="36">
        <v>10</v>
      </c>
      <c r="P109" s="35" t="s">
        <v>20</v>
      </c>
      <c r="Q109" s="34" t="s">
        <v>18</v>
      </c>
      <c r="R109" s="33">
        <v>156.5</v>
      </c>
      <c r="S109" s="32">
        <v>0</v>
      </c>
      <c r="T109" s="31"/>
      <c r="U109" s="23"/>
    </row>
    <row r="110" spans="1:21" ht="21.75" customHeight="1">
      <c r="A110" s="22"/>
      <c r="B110" s="60" t="s">
        <v>94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1"/>
      <c r="M110" s="37">
        <v>650</v>
      </c>
      <c r="N110" s="36">
        <v>4</v>
      </c>
      <c r="O110" s="36">
        <v>10</v>
      </c>
      <c r="P110" s="35" t="s">
        <v>93</v>
      </c>
      <c r="Q110" s="34" t="s">
        <v>18</v>
      </c>
      <c r="R110" s="33">
        <v>156.5</v>
      </c>
      <c r="S110" s="32">
        <v>0</v>
      </c>
      <c r="T110" s="31"/>
      <c r="U110" s="23"/>
    </row>
    <row r="111" spans="1:21" ht="32.25" customHeight="1">
      <c r="A111" s="22"/>
      <c r="B111" s="60" t="s">
        <v>7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1"/>
      <c r="M111" s="37">
        <v>650</v>
      </c>
      <c r="N111" s="36">
        <v>4</v>
      </c>
      <c r="O111" s="36">
        <v>10</v>
      </c>
      <c r="P111" s="35" t="s">
        <v>93</v>
      </c>
      <c r="Q111" s="34" t="s">
        <v>6</v>
      </c>
      <c r="R111" s="33">
        <v>156.5</v>
      </c>
      <c r="S111" s="32">
        <v>0</v>
      </c>
      <c r="T111" s="31"/>
      <c r="U111" s="23"/>
    </row>
    <row r="112" spans="1:21" ht="32.25" customHeight="1">
      <c r="A112" s="22"/>
      <c r="B112" s="60" t="s">
        <v>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1"/>
      <c r="M112" s="37">
        <v>650</v>
      </c>
      <c r="N112" s="36">
        <v>4</v>
      </c>
      <c r="O112" s="36">
        <v>10</v>
      </c>
      <c r="P112" s="35" t="s">
        <v>93</v>
      </c>
      <c r="Q112" s="34" t="s">
        <v>4</v>
      </c>
      <c r="R112" s="33">
        <v>156.5</v>
      </c>
      <c r="S112" s="32">
        <v>0</v>
      </c>
      <c r="T112" s="31"/>
      <c r="U112" s="23"/>
    </row>
    <row r="113" spans="1:21" ht="32.25" customHeight="1">
      <c r="A113" s="22"/>
      <c r="B113" s="60" t="s">
        <v>3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1"/>
      <c r="M113" s="37">
        <v>650</v>
      </c>
      <c r="N113" s="36">
        <v>4</v>
      </c>
      <c r="O113" s="36">
        <v>10</v>
      </c>
      <c r="P113" s="35" t="s">
        <v>93</v>
      </c>
      <c r="Q113" s="34" t="s">
        <v>1</v>
      </c>
      <c r="R113" s="33">
        <v>156.5</v>
      </c>
      <c r="S113" s="32">
        <v>0</v>
      </c>
      <c r="T113" s="31"/>
      <c r="U113" s="23"/>
    </row>
    <row r="114" spans="1:21" ht="21.75" customHeight="1">
      <c r="A114" s="22"/>
      <c r="B114" s="60" t="s">
        <v>92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1"/>
      <c r="M114" s="37">
        <v>650</v>
      </c>
      <c r="N114" s="36">
        <v>4</v>
      </c>
      <c r="O114" s="36">
        <v>12</v>
      </c>
      <c r="P114" s="35" t="s">
        <v>22</v>
      </c>
      <c r="Q114" s="34" t="s">
        <v>18</v>
      </c>
      <c r="R114" s="33">
        <v>481.3</v>
      </c>
      <c r="S114" s="32">
        <v>0</v>
      </c>
      <c r="T114" s="31"/>
      <c r="U114" s="23"/>
    </row>
    <row r="115" spans="1:21" ht="15" customHeight="1">
      <c r="A115" s="22"/>
      <c r="B115" s="60" t="s">
        <v>21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1"/>
      <c r="M115" s="37">
        <v>650</v>
      </c>
      <c r="N115" s="36">
        <v>4</v>
      </c>
      <c r="O115" s="36">
        <v>12</v>
      </c>
      <c r="P115" s="35" t="s">
        <v>20</v>
      </c>
      <c r="Q115" s="34" t="s">
        <v>18</v>
      </c>
      <c r="R115" s="33">
        <v>481.3</v>
      </c>
      <c r="S115" s="32">
        <v>0</v>
      </c>
      <c r="T115" s="31"/>
      <c r="U115" s="23"/>
    </row>
    <row r="116" spans="1:21" ht="74.25" customHeight="1">
      <c r="A116" s="22"/>
      <c r="B116" s="60" t="s">
        <v>40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1"/>
      <c r="M116" s="37">
        <v>650</v>
      </c>
      <c r="N116" s="36">
        <v>4</v>
      </c>
      <c r="O116" s="36">
        <v>12</v>
      </c>
      <c r="P116" s="35" t="s">
        <v>36</v>
      </c>
      <c r="Q116" s="34" t="s">
        <v>18</v>
      </c>
      <c r="R116" s="33">
        <v>481.3</v>
      </c>
      <c r="S116" s="32">
        <v>0</v>
      </c>
      <c r="T116" s="31"/>
      <c r="U116" s="23"/>
    </row>
    <row r="117" spans="1:21" ht="15" customHeight="1">
      <c r="A117" s="22"/>
      <c r="B117" s="60" t="s">
        <v>39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1"/>
      <c r="M117" s="37">
        <v>650</v>
      </c>
      <c r="N117" s="36">
        <v>4</v>
      </c>
      <c r="O117" s="36">
        <v>12</v>
      </c>
      <c r="P117" s="35" t="s">
        <v>36</v>
      </c>
      <c r="Q117" s="34" t="s">
        <v>38</v>
      </c>
      <c r="R117" s="33">
        <v>481.3</v>
      </c>
      <c r="S117" s="32">
        <v>0</v>
      </c>
      <c r="T117" s="31"/>
      <c r="U117" s="23"/>
    </row>
    <row r="118" spans="1:21" ht="15" customHeight="1">
      <c r="A118" s="22"/>
      <c r="B118" s="60" t="s">
        <v>37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1"/>
      <c r="M118" s="37">
        <v>650</v>
      </c>
      <c r="N118" s="36">
        <v>4</v>
      </c>
      <c r="O118" s="36">
        <v>12</v>
      </c>
      <c r="P118" s="35" t="s">
        <v>36</v>
      </c>
      <c r="Q118" s="34" t="s">
        <v>35</v>
      </c>
      <c r="R118" s="33">
        <v>481.3</v>
      </c>
      <c r="S118" s="32">
        <v>0</v>
      </c>
      <c r="T118" s="31"/>
      <c r="U118" s="23"/>
    </row>
    <row r="119" spans="1:21" ht="15" customHeight="1">
      <c r="A119" s="22"/>
      <c r="B119" s="60" t="s">
        <v>91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1"/>
      <c r="M119" s="37">
        <v>650</v>
      </c>
      <c r="N119" s="36">
        <v>5</v>
      </c>
      <c r="O119" s="36">
        <v>0</v>
      </c>
      <c r="P119" s="35" t="s">
        <v>22</v>
      </c>
      <c r="Q119" s="34" t="s">
        <v>18</v>
      </c>
      <c r="R119" s="33">
        <v>8225.7999999999993</v>
      </c>
      <c r="S119" s="32">
        <v>0</v>
      </c>
      <c r="T119" s="31"/>
      <c r="U119" s="23"/>
    </row>
    <row r="120" spans="1:21" ht="15" customHeight="1">
      <c r="A120" s="22"/>
      <c r="B120" s="60" t="s">
        <v>90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1"/>
      <c r="M120" s="37">
        <v>650</v>
      </c>
      <c r="N120" s="36">
        <v>5</v>
      </c>
      <c r="O120" s="36">
        <v>1</v>
      </c>
      <c r="P120" s="35" t="s">
        <v>22</v>
      </c>
      <c r="Q120" s="34" t="s">
        <v>18</v>
      </c>
      <c r="R120" s="33">
        <v>800</v>
      </c>
      <c r="S120" s="32">
        <v>0</v>
      </c>
      <c r="T120" s="31"/>
      <c r="U120" s="23"/>
    </row>
    <row r="121" spans="1:21" ht="15" customHeight="1">
      <c r="A121" s="22"/>
      <c r="B121" s="60" t="s">
        <v>21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1"/>
      <c r="M121" s="37">
        <v>650</v>
      </c>
      <c r="N121" s="36">
        <v>5</v>
      </c>
      <c r="O121" s="36">
        <v>1</v>
      </c>
      <c r="P121" s="35" t="s">
        <v>20</v>
      </c>
      <c r="Q121" s="34" t="s">
        <v>18</v>
      </c>
      <c r="R121" s="33">
        <v>800</v>
      </c>
      <c r="S121" s="32">
        <v>0</v>
      </c>
      <c r="T121" s="31"/>
      <c r="U121" s="23"/>
    </row>
    <row r="122" spans="1:21" ht="15" customHeight="1">
      <c r="A122" s="22"/>
      <c r="B122" s="60" t="s">
        <v>32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1"/>
      <c r="M122" s="37">
        <v>650</v>
      </c>
      <c r="N122" s="36">
        <v>5</v>
      </c>
      <c r="O122" s="36">
        <v>1</v>
      </c>
      <c r="P122" s="35" t="s">
        <v>26</v>
      </c>
      <c r="Q122" s="34" t="s">
        <v>18</v>
      </c>
      <c r="R122" s="33">
        <v>800</v>
      </c>
      <c r="S122" s="32">
        <v>0</v>
      </c>
      <c r="T122" s="31"/>
      <c r="U122" s="23"/>
    </row>
    <row r="123" spans="1:21" ht="32.25" customHeight="1">
      <c r="A123" s="22"/>
      <c r="B123" s="60" t="s">
        <v>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1"/>
      <c r="M123" s="37">
        <v>650</v>
      </c>
      <c r="N123" s="36">
        <v>5</v>
      </c>
      <c r="O123" s="36">
        <v>1</v>
      </c>
      <c r="P123" s="35" t="s">
        <v>26</v>
      </c>
      <c r="Q123" s="34" t="s">
        <v>6</v>
      </c>
      <c r="R123" s="33">
        <v>800</v>
      </c>
      <c r="S123" s="32">
        <v>0</v>
      </c>
      <c r="T123" s="31"/>
      <c r="U123" s="23"/>
    </row>
    <row r="124" spans="1:21" ht="32.25" customHeight="1">
      <c r="A124" s="22"/>
      <c r="B124" s="60" t="s">
        <v>5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1"/>
      <c r="M124" s="37">
        <v>650</v>
      </c>
      <c r="N124" s="36">
        <v>5</v>
      </c>
      <c r="O124" s="36">
        <v>1</v>
      </c>
      <c r="P124" s="35" t="s">
        <v>26</v>
      </c>
      <c r="Q124" s="34" t="s">
        <v>4</v>
      </c>
      <c r="R124" s="33">
        <v>800</v>
      </c>
      <c r="S124" s="32">
        <v>0</v>
      </c>
      <c r="T124" s="31"/>
      <c r="U124" s="23"/>
    </row>
    <row r="125" spans="1:21" ht="32.25" customHeight="1">
      <c r="A125" s="22"/>
      <c r="B125" s="60" t="s">
        <v>3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1"/>
      <c r="M125" s="37">
        <v>650</v>
      </c>
      <c r="N125" s="36">
        <v>5</v>
      </c>
      <c r="O125" s="36">
        <v>1</v>
      </c>
      <c r="P125" s="35" t="s">
        <v>26</v>
      </c>
      <c r="Q125" s="34" t="s">
        <v>1</v>
      </c>
      <c r="R125" s="33">
        <v>800</v>
      </c>
      <c r="S125" s="32">
        <v>0</v>
      </c>
      <c r="T125" s="31"/>
      <c r="U125" s="23"/>
    </row>
    <row r="126" spans="1:21" ht="15" customHeight="1">
      <c r="A126" s="22"/>
      <c r="B126" s="60" t="s">
        <v>89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1"/>
      <c r="M126" s="37">
        <v>650</v>
      </c>
      <c r="N126" s="36">
        <v>5</v>
      </c>
      <c r="O126" s="36">
        <v>3</v>
      </c>
      <c r="P126" s="35" t="s">
        <v>22</v>
      </c>
      <c r="Q126" s="34" t="s">
        <v>18</v>
      </c>
      <c r="R126" s="33">
        <v>7425.8</v>
      </c>
      <c r="S126" s="32">
        <v>0</v>
      </c>
      <c r="T126" s="31"/>
      <c r="U126" s="23"/>
    </row>
    <row r="127" spans="1:21" ht="42.75" customHeight="1">
      <c r="A127" s="22"/>
      <c r="B127" s="60" t="s">
        <v>88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1"/>
      <c r="M127" s="37">
        <v>650</v>
      </c>
      <c r="N127" s="36">
        <v>5</v>
      </c>
      <c r="O127" s="36">
        <v>3</v>
      </c>
      <c r="P127" s="35" t="s">
        <v>87</v>
      </c>
      <c r="Q127" s="34" t="s">
        <v>18</v>
      </c>
      <c r="R127" s="33">
        <v>304.39999999999998</v>
      </c>
      <c r="S127" s="32">
        <v>0</v>
      </c>
      <c r="T127" s="31"/>
      <c r="U127" s="23"/>
    </row>
    <row r="128" spans="1:21" ht="42.75" customHeight="1">
      <c r="A128" s="22"/>
      <c r="B128" s="60" t="s">
        <v>86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1"/>
      <c r="M128" s="37">
        <v>650</v>
      </c>
      <c r="N128" s="36">
        <v>5</v>
      </c>
      <c r="O128" s="36">
        <v>3</v>
      </c>
      <c r="P128" s="35" t="s">
        <v>85</v>
      </c>
      <c r="Q128" s="34" t="s">
        <v>18</v>
      </c>
      <c r="R128" s="33">
        <v>304.39999999999998</v>
      </c>
      <c r="S128" s="32">
        <v>0</v>
      </c>
      <c r="T128" s="31"/>
      <c r="U128" s="23"/>
    </row>
    <row r="129" spans="1:21" ht="21.75" customHeight="1">
      <c r="A129" s="22"/>
      <c r="B129" s="60" t="s">
        <v>84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1"/>
      <c r="M129" s="37">
        <v>650</v>
      </c>
      <c r="N129" s="36">
        <v>5</v>
      </c>
      <c r="O129" s="36">
        <v>3</v>
      </c>
      <c r="P129" s="35" t="s">
        <v>83</v>
      </c>
      <c r="Q129" s="34" t="s">
        <v>18</v>
      </c>
      <c r="R129" s="33">
        <v>304.39999999999998</v>
      </c>
      <c r="S129" s="32">
        <v>0</v>
      </c>
      <c r="T129" s="31"/>
      <c r="U129" s="23"/>
    </row>
    <row r="130" spans="1:21" ht="74.25" customHeight="1">
      <c r="A130" s="22"/>
      <c r="B130" s="60" t="s">
        <v>82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1"/>
      <c r="M130" s="37">
        <v>650</v>
      </c>
      <c r="N130" s="36">
        <v>5</v>
      </c>
      <c r="O130" s="36">
        <v>3</v>
      </c>
      <c r="P130" s="35" t="s">
        <v>81</v>
      </c>
      <c r="Q130" s="34" t="s">
        <v>18</v>
      </c>
      <c r="R130" s="33">
        <v>304.39999999999998</v>
      </c>
      <c r="S130" s="32">
        <v>0</v>
      </c>
      <c r="T130" s="31"/>
      <c r="U130" s="23"/>
    </row>
    <row r="131" spans="1:21" ht="32.25" customHeight="1">
      <c r="A131" s="22"/>
      <c r="B131" s="60" t="s">
        <v>7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1"/>
      <c r="M131" s="37">
        <v>650</v>
      </c>
      <c r="N131" s="36">
        <v>5</v>
      </c>
      <c r="O131" s="36">
        <v>3</v>
      </c>
      <c r="P131" s="35" t="s">
        <v>81</v>
      </c>
      <c r="Q131" s="34" t="s">
        <v>6</v>
      </c>
      <c r="R131" s="33">
        <v>304.39999999999998</v>
      </c>
      <c r="S131" s="32">
        <v>0</v>
      </c>
      <c r="T131" s="31"/>
      <c r="U131" s="23"/>
    </row>
    <row r="132" spans="1:21" ht="32.25" customHeight="1">
      <c r="A132" s="22"/>
      <c r="B132" s="60" t="s">
        <v>5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1"/>
      <c r="M132" s="37">
        <v>650</v>
      </c>
      <c r="N132" s="36">
        <v>5</v>
      </c>
      <c r="O132" s="36">
        <v>3</v>
      </c>
      <c r="P132" s="35" t="s">
        <v>81</v>
      </c>
      <c r="Q132" s="34" t="s">
        <v>4</v>
      </c>
      <c r="R132" s="33">
        <v>304.39999999999998</v>
      </c>
      <c r="S132" s="32">
        <v>0</v>
      </c>
      <c r="T132" s="31"/>
      <c r="U132" s="23"/>
    </row>
    <row r="133" spans="1:21" ht="32.25" customHeight="1">
      <c r="A133" s="22"/>
      <c r="B133" s="60" t="s">
        <v>3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1"/>
      <c r="M133" s="37">
        <v>650</v>
      </c>
      <c r="N133" s="36">
        <v>5</v>
      </c>
      <c r="O133" s="36">
        <v>3</v>
      </c>
      <c r="P133" s="35" t="s">
        <v>81</v>
      </c>
      <c r="Q133" s="34" t="s">
        <v>1</v>
      </c>
      <c r="R133" s="33">
        <v>304.39999999999998</v>
      </c>
      <c r="S133" s="32">
        <v>0</v>
      </c>
      <c r="T133" s="31"/>
      <c r="U133" s="23"/>
    </row>
    <row r="134" spans="1:21" ht="63.75" customHeight="1">
      <c r="A134" s="22"/>
      <c r="B134" s="60" t="s">
        <v>80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1"/>
      <c r="M134" s="37">
        <v>650</v>
      </c>
      <c r="N134" s="36">
        <v>5</v>
      </c>
      <c r="O134" s="36">
        <v>3</v>
      </c>
      <c r="P134" s="35" t="s">
        <v>79</v>
      </c>
      <c r="Q134" s="34" t="s">
        <v>18</v>
      </c>
      <c r="R134" s="33">
        <v>50</v>
      </c>
      <c r="S134" s="32">
        <v>0</v>
      </c>
      <c r="T134" s="31"/>
      <c r="U134" s="23"/>
    </row>
    <row r="135" spans="1:21" ht="32.25" customHeight="1">
      <c r="A135" s="22"/>
      <c r="B135" s="60" t="s">
        <v>7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1"/>
      <c r="M135" s="37">
        <v>650</v>
      </c>
      <c r="N135" s="36">
        <v>5</v>
      </c>
      <c r="O135" s="36">
        <v>3</v>
      </c>
      <c r="P135" s="35" t="s">
        <v>79</v>
      </c>
      <c r="Q135" s="34" t="s">
        <v>6</v>
      </c>
      <c r="R135" s="33">
        <v>50</v>
      </c>
      <c r="S135" s="32">
        <v>0</v>
      </c>
      <c r="T135" s="31"/>
      <c r="U135" s="23"/>
    </row>
    <row r="136" spans="1:21" ht="32.25" customHeight="1">
      <c r="A136" s="22"/>
      <c r="B136" s="60" t="s">
        <v>5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1"/>
      <c r="M136" s="37">
        <v>650</v>
      </c>
      <c r="N136" s="36">
        <v>5</v>
      </c>
      <c r="O136" s="36">
        <v>3</v>
      </c>
      <c r="P136" s="35" t="s">
        <v>79</v>
      </c>
      <c r="Q136" s="34" t="s">
        <v>4</v>
      </c>
      <c r="R136" s="33">
        <v>50</v>
      </c>
      <c r="S136" s="32">
        <v>0</v>
      </c>
      <c r="T136" s="31"/>
      <c r="U136" s="23"/>
    </row>
    <row r="137" spans="1:21" ht="32.25" customHeight="1">
      <c r="A137" s="22"/>
      <c r="B137" s="60" t="s">
        <v>3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1"/>
      <c r="M137" s="37">
        <v>650</v>
      </c>
      <c r="N137" s="36">
        <v>5</v>
      </c>
      <c r="O137" s="36">
        <v>3</v>
      </c>
      <c r="P137" s="35" t="s">
        <v>79</v>
      </c>
      <c r="Q137" s="34" t="s">
        <v>1</v>
      </c>
      <c r="R137" s="33">
        <v>50</v>
      </c>
      <c r="S137" s="32">
        <v>0</v>
      </c>
      <c r="T137" s="31"/>
      <c r="U137" s="23"/>
    </row>
    <row r="138" spans="1:21" ht="15" customHeight="1">
      <c r="A138" s="22"/>
      <c r="B138" s="60" t="s">
        <v>21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1"/>
      <c r="M138" s="37">
        <v>650</v>
      </c>
      <c r="N138" s="36">
        <v>5</v>
      </c>
      <c r="O138" s="36">
        <v>3</v>
      </c>
      <c r="P138" s="35" t="s">
        <v>20</v>
      </c>
      <c r="Q138" s="34" t="s">
        <v>18</v>
      </c>
      <c r="R138" s="33">
        <v>7071.4</v>
      </c>
      <c r="S138" s="32">
        <v>0</v>
      </c>
      <c r="T138" s="31"/>
      <c r="U138" s="23"/>
    </row>
    <row r="139" spans="1:21" ht="32.25" customHeight="1">
      <c r="A139" s="22"/>
      <c r="B139" s="60" t="s">
        <v>78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1"/>
      <c r="M139" s="37">
        <v>650</v>
      </c>
      <c r="N139" s="36">
        <v>5</v>
      </c>
      <c r="O139" s="36">
        <v>3</v>
      </c>
      <c r="P139" s="35" t="s">
        <v>77</v>
      </c>
      <c r="Q139" s="34" t="s">
        <v>18</v>
      </c>
      <c r="R139" s="33">
        <v>5049.8</v>
      </c>
      <c r="S139" s="32">
        <v>0</v>
      </c>
      <c r="T139" s="31"/>
      <c r="U139" s="23"/>
    </row>
    <row r="140" spans="1:21" ht="32.25" customHeight="1">
      <c r="A140" s="22"/>
      <c r="B140" s="60" t="s">
        <v>7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1"/>
      <c r="M140" s="37">
        <v>650</v>
      </c>
      <c r="N140" s="36">
        <v>5</v>
      </c>
      <c r="O140" s="36">
        <v>3</v>
      </c>
      <c r="P140" s="35" t="s">
        <v>77</v>
      </c>
      <c r="Q140" s="34" t="s">
        <v>6</v>
      </c>
      <c r="R140" s="33">
        <v>5049.8</v>
      </c>
      <c r="S140" s="32">
        <v>0</v>
      </c>
      <c r="T140" s="31"/>
      <c r="U140" s="23"/>
    </row>
    <row r="141" spans="1:21" ht="32.25" customHeight="1">
      <c r="A141" s="22"/>
      <c r="B141" s="60" t="s">
        <v>5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1"/>
      <c r="M141" s="37">
        <v>650</v>
      </c>
      <c r="N141" s="36">
        <v>5</v>
      </c>
      <c r="O141" s="36">
        <v>3</v>
      </c>
      <c r="P141" s="35" t="s">
        <v>77</v>
      </c>
      <c r="Q141" s="34" t="s">
        <v>4</v>
      </c>
      <c r="R141" s="33">
        <v>5049.8</v>
      </c>
      <c r="S141" s="32">
        <v>0</v>
      </c>
      <c r="T141" s="31"/>
      <c r="U141" s="23"/>
    </row>
    <row r="142" spans="1:21" ht="32.25" customHeight="1">
      <c r="A142" s="22"/>
      <c r="B142" s="60" t="s">
        <v>3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1"/>
      <c r="M142" s="37">
        <v>650</v>
      </c>
      <c r="N142" s="36">
        <v>5</v>
      </c>
      <c r="O142" s="36">
        <v>3</v>
      </c>
      <c r="P142" s="35" t="s">
        <v>77</v>
      </c>
      <c r="Q142" s="34" t="s">
        <v>1</v>
      </c>
      <c r="R142" s="33">
        <v>5049.8</v>
      </c>
      <c r="S142" s="32">
        <v>0</v>
      </c>
      <c r="T142" s="31"/>
      <c r="U142" s="23"/>
    </row>
    <row r="143" spans="1:21" ht="15" customHeight="1">
      <c r="A143" s="22"/>
      <c r="B143" s="60" t="s">
        <v>32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1"/>
      <c r="M143" s="37">
        <v>650</v>
      </c>
      <c r="N143" s="36">
        <v>5</v>
      </c>
      <c r="O143" s="36">
        <v>3</v>
      </c>
      <c r="P143" s="35" t="s">
        <v>26</v>
      </c>
      <c r="Q143" s="34" t="s">
        <v>18</v>
      </c>
      <c r="R143" s="33">
        <v>2021.7</v>
      </c>
      <c r="S143" s="32">
        <v>0</v>
      </c>
      <c r="T143" s="31"/>
      <c r="U143" s="23"/>
    </row>
    <row r="144" spans="1:21" ht="32.25" customHeight="1">
      <c r="A144" s="22"/>
      <c r="B144" s="60" t="s">
        <v>7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1"/>
      <c r="M144" s="37">
        <v>650</v>
      </c>
      <c r="N144" s="36">
        <v>5</v>
      </c>
      <c r="O144" s="36">
        <v>3</v>
      </c>
      <c r="P144" s="35" t="s">
        <v>26</v>
      </c>
      <c r="Q144" s="34" t="s">
        <v>6</v>
      </c>
      <c r="R144" s="33">
        <v>2021.7</v>
      </c>
      <c r="S144" s="32">
        <v>0</v>
      </c>
      <c r="T144" s="31"/>
      <c r="U144" s="23"/>
    </row>
    <row r="145" spans="1:21" ht="32.25" customHeight="1">
      <c r="A145" s="22"/>
      <c r="B145" s="60" t="s">
        <v>5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1"/>
      <c r="M145" s="37">
        <v>650</v>
      </c>
      <c r="N145" s="36">
        <v>5</v>
      </c>
      <c r="O145" s="36">
        <v>3</v>
      </c>
      <c r="P145" s="35" t="s">
        <v>26</v>
      </c>
      <c r="Q145" s="34" t="s">
        <v>4</v>
      </c>
      <c r="R145" s="33">
        <v>2021.7</v>
      </c>
      <c r="S145" s="32">
        <v>0</v>
      </c>
      <c r="T145" s="31"/>
      <c r="U145" s="23"/>
    </row>
    <row r="146" spans="1:21" ht="32.25" customHeight="1">
      <c r="A146" s="22"/>
      <c r="B146" s="60" t="s">
        <v>3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1"/>
      <c r="M146" s="37">
        <v>650</v>
      </c>
      <c r="N146" s="36">
        <v>5</v>
      </c>
      <c r="O146" s="36">
        <v>3</v>
      </c>
      <c r="P146" s="35" t="s">
        <v>26</v>
      </c>
      <c r="Q146" s="34" t="s">
        <v>1</v>
      </c>
      <c r="R146" s="33">
        <v>2021.7</v>
      </c>
      <c r="S146" s="32">
        <v>0</v>
      </c>
      <c r="T146" s="31"/>
      <c r="U146" s="23"/>
    </row>
    <row r="147" spans="1:21" ht="15" customHeight="1">
      <c r="A147" s="22"/>
      <c r="B147" s="60" t="s">
        <v>76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1"/>
      <c r="M147" s="37">
        <v>650</v>
      </c>
      <c r="N147" s="36">
        <v>6</v>
      </c>
      <c r="O147" s="36">
        <v>0</v>
      </c>
      <c r="P147" s="35" t="s">
        <v>22</v>
      </c>
      <c r="Q147" s="34" t="s">
        <v>18</v>
      </c>
      <c r="R147" s="33">
        <v>1.7</v>
      </c>
      <c r="S147" s="32">
        <f>R147</f>
        <v>1.7</v>
      </c>
      <c r="T147" s="31"/>
      <c r="U147" s="23"/>
    </row>
    <row r="148" spans="1:21" ht="21.75" customHeight="1">
      <c r="A148" s="22"/>
      <c r="B148" s="60" t="s">
        <v>75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1"/>
      <c r="M148" s="37">
        <v>650</v>
      </c>
      <c r="N148" s="36">
        <v>6</v>
      </c>
      <c r="O148" s="36">
        <v>5</v>
      </c>
      <c r="P148" s="35" t="s">
        <v>22</v>
      </c>
      <c r="Q148" s="34" t="s">
        <v>18</v>
      </c>
      <c r="R148" s="33">
        <v>1.7</v>
      </c>
      <c r="S148" s="32">
        <f t="shared" ref="S148:S155" si="1">R148</f>
        <v>1.7</v>
      </c>
      <c r="T148" s="31"/>
      <c r="U148" s="23"/>
    </row>
    <row r="149" spans="1:21" ht="32.25" customHeight="1">
      <c r="A149" s="22"/>
      <c r="B149" s="60" t="s">
        <v>74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1"/>
      <c r="M149" s="37">
        <v>650</v>
      </c>
      <c r="N149" s="36">
        <v>6</v>
      </c>
      <c r="O149" s="36">
        <v>5</v>
      </c>
      <c r="P149" s="35" t="s">
        <v>73</v>
      </c>
      <c r="Q149" s="34" t="s">
        <v>18</v>
      </c>
      <c r="R149" s="33">
        <v>1.7</v>
      </c>
      <c r="S149" s="32">
        <f t="shared" si="1"/>
        <v>1.7</v>
      </c>
      <c r="T149" s="31"/>
      <c r="U149" s="23"/>
    </row>
    <row r="150" spans="1:21" ht="42.75" customHeight="1">
      <c r="A150" s="22"/>
      <c r="B150" s="60" t="s">
        <v>72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1"/>
      <c r="M150" s="37">
        <v>650</v>
      </c>
      <c r="N150" s="36">
        <v>6</v>
      </c>
      <c r="O150" s="36">
        <v>5</v>
      </c>
      <c r="P150" s="35" t="s">
        <v>71</v>
      </c>
      <c r="Q150" s="34" t="s">
        <v>18</v>
      </c>
      <c r="R150" s="33">
        <v>1.7</v>
      </c>
      <c r="S150" s="32">
        <f t="shared" si="1"/>
        <v>1.7</v>
      </c>
      <c r="T150" s="31"/>
      <c r="U150" s="23"/>
    </row>
    <row r="151" spans="1:21" ht="42.75" customHeight="1">
      <c r="A151" s="22"/>
      <c r="B151" s="60" t="s">
        <v>70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1"/>
      <c r="M151" s="37">
        <v>650</v>
      </c>
      <c r="N151" s="36">
        <v>6</v>
      </c>
      <c r="O151" s="36">
        <v>5</v>
      </c>
      <c r="P151" s="35" t="s">
        <v>69</v>
      </c>
      <c r="Q151" s="34" t="s">
        <v>18</v>
      </c>
      <c r="R151" s="33">
        <v>1.7</v>
      </c>
      <c r="S151" s="32">
        <f t="shared" si="1"/>
        <v>1.7</v>
      </c>
      <c r="T151" s="31"/>
      <c r="U151" s="23"/>
    </row>
    <row r="152" spans="1:21" ht="63.75" customHeight="1">
      <c r="A152" s="22"/>
      <c r="B152" s="60" t="s">
        <v>68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1"/>
      <c r="M152" s="37">
        <v>650</v>
      </c>
      <c r="N152" s="36">
        <v>6</v>
      </c>
      <c r="O152" s="36">
        <v>5</v>
      </c>
      <c r="P152" s="35" t="s">
        <v>67</v>
      </c>
      <c r="Q152" s="34" t="s">
        <v>18</v>
      </c>
      <c r="R152" s="33">
        <v>1.7</v>
      </c>
      <c r="S152" s="32">
        <f t="shared" si="1"/>
        <v>1.7</v>
      </c>
      <c r="T152" s="31"/>
      <c r="U152" s="23"/>
    </row>
    <row r="153" spans="1:21" ht="32.25" customHeight="1">
      <c r="A153" s="22"/>
      <c r="B153" s="60" t="s">
        <v>7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1"/>
      <c r="M153" s="37">
        <v>650</v>
      </c>
      <c r="N153" s="36">
        <v>6</v>
      </c>
      <c r="O153" s="36">
        <v>5</v>
      </c>
      <c r="P153" s="35" t="s">
        <v>67</v>
      </c>
      <c r="Q153" s="34" t="s">
        <v>6</v>
      </c>
      <c r="R153" s="33">
        <v>1.7</v>
      </c>
      <c r="S153" s="32">
        <f t="shared" si="1"/>
        <v>1.7</v>
      </c>
      <c r="T153" s="31"/>
      <c r="U153" s="23"/>
    </row>
    <row r="154" spans="1:21" ht="32.25" customHeight="1">
      <c r="A154" s="22"/>
      <c r="B154" s="60" t="s">
        <v>5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1"/>
      <c r="M154" s="37">
        <v>650</v>
      </c>
      <c r="N154" s="36">
        <v>6</v>
      </c>
      <c r="O154" s="36">
        <v>5</v>
      </c>
      <c r="P154" s="35" t="s">
        <v>67</v>
      </c>
      <c r="Q154" s="34" t="s">
        <v>4</v>
      </c>
      <c r="R154" s="33">
        <v>1.7</v>
      </c>
      <c r="S154" s="32">
        <f t="shared" si="1"/>
        <v>1.7</v>
      </c>
      <c r="T154" s="31"/>
      <c r="U154" s="23"/>
    </row>
    <row r="155" spans="1:21" ht="32.25" customHeight="1">
      <c r="A155" s="22"/>
      <c r="B155" s="60" t="s">
        <v>3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1"/>
      <c r="M155" s="37">
        <v>650</v>
      </c>
      <c r="N155" s="36">
        <v>6</v>
      </c>
      <c r="O155" s="36">
        <v>5</v>
      </c>
      <c r="P155" s="35" t="s">
        <v>67</v>
      </c>
      <c r="Q155" s="34" t="s">
        <v>1</v>
      </c>
      <c r="R155" s="33">
        <v>1.7</v>
      </c>
      <c r="S155" s="32">
        <f t="shared" si="1"/>
        <v>1.7</v>
      </c>
      <c r="T155" s="31"/>
      <c r="U155" s="23"/>
    </row>
    <row r="156" spans="1:21" ht="15" customHeight="1">
      <c r="A156" s="22"/>
      <c r="B156" s="60" t="s">
        <v>66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1"/>
      <c r="M156" s="37">
        <v>650</v>
      </c>
      <c r="N156" s="36">
        <v>7</v>
      </c>
      <c r="O156" s="36">
        <v>0</v>
      </c>
      <c r="P156" s="35" t="s">
        <v>22</v>
      </c>
      <c r="Q156" s="34" t="s">
        <v>18</v>
      </c>
      <c r="R156" s="33">
        <v>83.1</v>
      </c>
      <c r="S156" s="32">
        <v>0</v>
      </c>
      <c r="T156" s="31"/>
      <c r="U156" s="23"/>
    </row>
    <row r="157" spans="1:21" ht="21.75" customHeight="1">
      <c r="A157" s="22"/>
      <c r="B157" s="60" t="s">
        <v>65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1"/>
      <c r="M157" s="37">
        <v>650</v>
      </c>
      <c r="N157" s="36">
        <v>7</v>
      </c>
      <c r="O157" s="36">
        <v>7</v>
      </c>
      <c r="P157" s="35" t="s">
        <v>22</v>
      </c>
      <c r="Q157" s="34" t="s">
        <v>18</v>
      </c>
      <c r="R157" s="33">
        <v>83.1</v>
      </c>
      <c r="S157" s="32">
        <v>0</v>
      </c>
      <c r="T157" s="31"/>
      <c r="U157" s="23"/>
    </row>
    <row r="158" spans="1:21" ht="32.25" customHeight="1">
      <c r="A158" s="22"/>
      <c r="B158" s="60" t="s">
        <v>64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1"/>
      <c r="M158" s="37">
        <v>650</v>
      </c>
      <c r="N158" s="36">
        <v>7</v>
      </c>
      <c r="O158" s="36">
        <v>7</v>
      </c>
      <c r="P158" s="35" t="s">
        <v>63</v>
      </c>
      <c r="Q158" s="34" t="s">
        <v>18</v>
      </c>
      <c r="R158" s="33">
        <v>83.1</v>
      </c>
      <c r="S158" s="32">
        <v>0</v>
      </c>
      <c r="T158" s="31"/>
      <c r="U158" s="23"/>
    </row>
    <row r="159" spans="1:21" ht="21.75" customHeight="1">
      <c r="A159" s="22"/>
      <c r="B159" s="60" t="s">
        <v>62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1"/>
      <c r="M159" s="37">
        <v>650</v>
      </c>
      <c r="N159" s="36">
        <v>7</v>
      </c>
      <c r="O159" s="36">
        <v>7</v>
      </c>
      <c r="P159" s="35" t="s">
        <v>61</v>
      </c>
      <c r="Q159" s="34" t="s">
        <v>18</v>
      </c>
      <c r="R159" s="33">
        <v>83.1</v>
      </c>
      <c r="S159" s="32">
        <v>0</v>
      </c>
      <c r="T159" s="31"/>
      <c r="U159" s="23"/>
    </row>
    <row r="160" spans="1:21" ht="21.75" customHeight="1">
      <c r="A160" s="22"/>
      <c r="B160" s="60" t="s">
        <v>60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1"/>
      <c r="M160" s="37">
        <v>650</v>
      </c>
      <c r="N160" s="36">
        <v>7</v>
      </c>
      <c r="O160" s="36">
        <v>7</v>
      </c>
      <c r="P160" s="35" t="s">
        <v>59</v>
      </c>
      <c r="Q160" s="34" t="s">
        <v>18</v>
      </c>
      <c r="R160" s="33">
        <v>83.1</v>
      </c>
      <c r="S160" s="32">
        <v>0</v>
      </c>
      <c r="T160" s="31"/>
      <c r="U160" s="23"/>
    </row>
    <row r="161" spans="1:21" ht="42.75" customHeight="1">
      <c r="A161" s="22"/>
      <c r="B161" s="60" t="s">
        <v>58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1"/>
      <c r="M161" s="37">
        <v>650</v>
      </c>
      <c r="N161" s="36">
        <v>7</v>
      </c>
      <c r="O161" s="36">
        <v>7</v>
      </c>
      <c r="P161" s="35" t="s">
        <v>57</v>
      </c>
      <c r="Q161" s="34" t="s">
        <v>18</v>
      </c>
      <c r="R161" s="33">
        <v>83.1</v>
      </c>
      <c r="S161" s="32">
        <v>0</v>
      </c>
      <c r="T161" s="31"/>
      <c r="U161" s="23"/>
    </row>
    <row r="162" spans="1:21" ht="32.25" customHeight="1">
      <c r="A162" s="22"/>
      <c r="B162" s="60" t="s">
        <v>7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1"/>
      <c r="M162" s="37">
        <v>650</v>
      </c>
      <c r="N162" s="36">
        <v>7</v>
      </c>
      <c r="O162" s="36">
        <v>7</v>
      </c>
      <c r="P162" s="35" t="s">
        <v>57</v>
      </c>
      <c r="Q162" s="34" t="s">
        <v>6</v>
      </c>
      <c r="R162" s="33">
        <v>83.1</v>
      </c>
      <c r="S162" s="32">
        <v>0</v>
      </c>
      <c r="T162" s="31"/>
      <c r="U162" s="23"/>
    </row>
    <row r="163" spans="1:21" ht="32.25" customHeight="1">
      <c r="A163" s="22"/>
      <c r="B163" s="60" t="s">
        <v>5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1"/>
      <c r="M163" s="37">
        <v>650</v>
      </c>
      <c r="N163" s="36">
        <v>7</v>
      </c>
      <c r="O163" s="36">
        <v>7</v>
      </c>
      <c r="P163" s="35" t="s">
        <v>57</v>
      </c>
      <c r="Q163" s="34" t="s">
        <v>4</v>
      </c>
      <c r="R163" s="33">
        <v>83.1</v>
      </c>
      <c r="S163" s="32">
        <v>0</v>
      </c>
      <c r="T163" s="31"/>
      <c r="U163" s="23"/>
    </row>
    <row r="164" spans="1:21" ht="32.25" customHeight="1">
      <c r="A164" s="22"/>
      <c r="B164" s="60" t="s">
        <v>3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1"/>
      <c r="M164" s="37">
        <v>650</v>
      </c>
      <c r="N164" s="36">
        <v>7</v>
      </c>
      <c r="O164" s="36">
        <v>7</v>
      </c>
      <c r="P164" s="35" t="s">
        <v>57</v>
      </c>
      <c r="Q164" s="34" t="s">
        <v>1</v>
      </c>
      <c r="R164" s="33">
        <v>83.1</v>
      </c>
      <c r="S164" s="32">
        <v>0</v>
      </c>
      <c r="T164" s="31"/>
      <c r="U164" s="23"/>
    </row>
    <row r="165" spans="1:21" ht="15" customHeight="1">
      <c r="A165" s="22"/>
      <c r="B165" s="60" t="s">
        <v>56</v>
      </c>
      <c r="C165" s="60"/>
      <c r="D165" s="60"/>
      <c r="E165" s="60"/>
      <c r="F165" s="60"/>
      <c r="G165" s="60"/>
      <c r="H165" s="60"/>
      <c r="I165" s="60"/>
      <c r="J165" s="60"/>
      <c r="K165" s="60"/>
      <c r="L165" s="61"/>
      <c r="M165" s="37">
        <v>650</v>
      </c>
      <c r="N165" s="36">
        <v>8</v>
      </c>
      <c r="O165" s="36">
        <v>0</v>
      </c>
      <c r="P165" s="35" t="s">
        <v>22</v>
      </c>
      <c r="Q165" s="34" t="s">
        <v>18</v>
      </c>
      <c r="R165" s="33">
        <v>11246.5</v>
      </c>
      <c r="S165" s="32">
        <v>0</v>
      </c>
      <c r="T165" s="31"/>
      <c r="U165" s="23"/>
    </row>
    <row r="166" spans="1:21" ht="15" customHeight="1">
      <c r="A166" s="22"/>
      <c r="B166" s="60" t="s">
        <v>55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1"/>
      <c r="M166" s="37">
        <v>650</v>
      </c>
      <c r="N166" s="36">
        <v>8</v>
      </c>
      <c r="O166" s="36">
        <v>1</v>
      </c>
      <c r="P166" s="35" t="s">
        <v>22</v>
      </c>
      <c r="Q166" s="34" t="s">
        <v>18</v>
      </c>
      <c r="R166" s="33">
        <v>11246.5</v>
      </c>
      <c r="S166" s="32">
        <v>0</v>
      </c>
      <c r="T166" s="31"/>
      <c r="U166" s="23"/>
    </row>
    <row r="167" spans="1:21" ht="15" customHeight="1">
      <c r="A167" s="22"/>
      <c r="B167" s="60" t="s">
        <v>21</v>
      </c>
      <c r="C167" s="60"/>
      <c r="D167" s="60"/>
      <c r="E167" s="60"/>
      <c r="F167" s="60"/>
      <c r="G167" s="60"/>
      <c r="H167" s="60"/>
      <c r="I167" s="60"/>
      <c r="J167" s="60"/>
      <c r="K167" s="60"/>
      <c r="L167" s="61"/>
      <c r="M167" s="37">
        <v>650</v>
      </c>
      <c r="N167" s="36">
        <v>8</v>
      </c>
      <c r="O167" s="36">
        <v>1</v>
      </c>
      <c r="P167" s="35" t="s">
        <v>20</v>
      </c>
      <c r="Q167" s="34" t="s">
        <v>18</v>
      </c>
      <c r="R167" s="33">
        <v>11246.5</v>
      </c>
      <c r="S167" s="32">
        <v>0</v>
      </c>
      <c r="T167" s="31"/>
      <c r="U167" s="23"/>
    </row>
    <row r="168" spans="1:21" ht="32.25" customHeight="1">
      <c r="A168" s="22"/>
      <c r="B168" s="60" t="s">
        <v>19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1"/>
      <c r="M168" s="37">
        <v>650</v>
      </c>
      <c r="N168" s="36">
        <v>8</v>
      </c>
      <c r="O168" s="36">
        <v>1</v>
      </c>
      <c r="P168" s="35" t="s">
        <v>2</v>
      </c>
      <c r="Q168" s="34" t="s">
        <v>18</v>
      </c>
      <c r="R168" s="33">
        <v>8739</v>
      </c>
      <c r="S168" s="32">
        <v>0</v>
      </c>
      <c r="T168" s="31"/>
      <c r="U168" s="23"/>
    </row>
    <row r="169" spans="1:21" ht="63.75" customHeight="1">
      <c r="A169" s="22"/>
      <c r="B169" s="60" t="s">
        <v>17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1"/>
      <c r="M169" s="37">
        <v>650</v>
      </c>
      <c r="N169" s="36">
        <v>8</v>
      </c>
      <c r="O169" s="36">
        <v>1</v>
      </c>
      <c r="P169" s="35" t="s">
        <v>2</v>
      </c>
      <c r="Q169" s="34" t="s">
        <v>16</v>
      </c>
      <c r="R169" s="33">
        <v>5889</v>
      </c>
      <c r="S169" s="32">
        <v>0</v>
      </c>
      <c r="T169" s="31"/>
      <c r="U169" s="23"/>
    </row>
    <row r="170" spans="1:21" ht="21.75" customHeight="1">
      <c r="A170" s="22"/>
      <c r="B170" s="60" t="s">
        <v>15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1"/>
      <c r="M170" s="37">
        <v>650</v>
      </c>
      <c r="N170" s="36">
        <v>8</v>
      </c>
      <c r="O170" s="36">
        <v>1</v>
      </c>
      <c r="P170" s="35" t="s">
        <v>2</v>
      </c>
      <c r="Q170" s="34" t="s">
        <v>14</v>
      </c>
      <c r="R170" s="33">
        <v>5889</v>
      </c>
      <c r="S170" s="32">
        <v>0</v>
      </c>
      <c r="T170" s="31"/>
      <c r="U170" s="23"/>
    </row>
    <row r="171" spans="1:21" ht="15" customHeight="1">
      <c r="A171" s="22"/>
      <c r="B171" s="60" t="s">
        <v>13</v>
      </c>
      <c r="C171" s="60"/>
      <c r="D171" s="60"/>
      <c r="E171" s="60"/>
      <c r="F171" s="60"/>
      <c r="G171" s="60"/>
      <c r="H171" s="60"/>
      <c r="I171" s="60"/>
      <c r="J171" s="60"/>
      <c r="K171" s="60"/>
      <c r="L171" s="61"/>
      <c r="M171" s="37">
        <v>650</v>
      </c>
      <c r="N171" s="36">
        <v>8</v>
      </c>
      <c r="O171" s="36">
        <v>1</v>
      </c>
      <c r="P171" s="35" t="s">
        <v>2</v>
      </c>
      <c r="Q171" s="34" t="s">
        <v>12</v>
      </c>
      <c r="R171" s="33">
        <v>4375.1000000000004</v>
      </c>
      <c r="S171" s="32">
        <v>0</v>
      </c>
      <c r="T171" s="31"/>
      <c r="U171" s="23"/>
    </row>
    <row r="172" spans="1:21" ht="32.25" customHeight="1">
      <c r="A172" s="22"/>
      <c r="B172" s="60" t="s">
        <v>11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1"/>
      <c r="M172" s="37">
        <v>650</v>
      </c>
      <c r="N172" s="36">
        <v>8</v>
      </c>
      <c r="O172" s="36">
        <v>1</v>
      </c>
      <c r="P172" s="35" t="s">
        <v>2</v>
      </c>
      <c r="Q172" s="34" t="s">
        <v>10</v>
      </c>
      <c r="R172" s="33">
        <v>192.7</v>
      </c>
      <c r="S172" s="32">
        <v>0</v>
      </c>
      <c r="T172" s="31"/>
      <c r="U172" s="23"/>
    </row>
    <row r="173" spans="1:21" ht="42.75" customHeight="1">
      <c r="A173" s="22"/>
      <c r="B173" s="60" t="s">
        <v>9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1"/>
      <c r="M173" s="37">
        <v>650</v>
      </c>
      <c r="N173" s="36">
        <v>8</v>
      </c>
      <c r="O173" s="36">
        <v>1</v>
      </c>
      <c r="P173" s="35" t="s">
        <v>2</v>
      </c>
      <c r="Q173" s="34" t="s">
        <v>8</v>
      </c>
      <c r="R173" s="33">
        <v>1321.3</v>
      </c>
      <c r="S173" s="32">
        <v>0</v>
      </c>
      <c r="T173" s="31"/>
      <c r="U173" s="23"/>
    </row>
    <row r="174" spans="1:21" ht="32.25" customHeight="1">
      <c r="A174" s="22"/>
      <c r="B174" s="60" t="s">
        <v>7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1"/>
      <c r="M174" s="37">
        <v>650</v>
      </c>
      <c r="N174" s="36">
        <v>8</v>
      </c>
      <c r="O174" s="36">
        <v>1</v>
      </c>
      <c r="P174" s="35" t="s">
        <v>2</v>
      </c>
      <c r="Q174" s="34" t="s">
        <v>6</v>
      </c>
      <c r="R174" s="33">
        <v>2842.8</v>
      </c>
      <c r="S174" s="32">
        <v>0</v>
      </c>
      <c r="T174" s="31"/>
      <c r="U174" s="23"/>
    </row>
    <row r="175" spans="1:21" ht="32.25" customHeight="1">
      <c r="A175" s="22"/>
      <c r="B175" s="60" t="s">
        <v>5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1"/>
      <c r="M175" s="37">
        <v>650</v>
      </c>
      <c r="N175" s="36">
        <v>8</v>
      </c>
      <c r="O175" s="36">
        <v>1</v>
      </c>
      <c r="P175" s="35" t="s">
        <v>2</v>
      </c>
      <c r="Q175" s="34" t="s">
        <v>4</v>
      </c>
      <c r="R175" s="33">
        <v>2842.8</v>
      </c>
      <c r="S175" s="32">
        <v>0</v>
      </c>
      <c r="T175" s="31"/>
      <c r="U175" s="23"/>
    </row>
    <row r="176" spans="1:21" ht="32.25" customHeight="1">
      <c r="A176" s="22"/>
      <c r="B176" s="60" t="s">
        <v>3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1"/>
      <c r="M176" s="37">
        <v>650</v>
      </c>
      <c r="N176" s="36">
        <v>8</v>
      </c>
      <c r="O176" s="36">
        <v>1</v>
      </c>
      <c r="P176" s="35" t="s">
        <v>2</v>
      </c>
      <c r="Q176" s="34" t="s">
        <v>1</v>
      </c>
      <c r="R176" s="33">
        <v>2842.8</v>
      </c>
      <c r="S176" s="32">
        <v>0</v>
      </c>
      <c r="T176" s="31"/>
      <c r="U176" s="23"/>
    </row>
    <row r="177" spans="1:21" ht="15" customHeight="1">
      <c r="A177" s="22"/>
      <c r="B177" s="60" t="s">
        <v>54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1"/>
      <c r="M177" s="37">
        <v>650</v>
      </c>
      <c r="N177" s="36">
        <v>8</v>
      </c>
      <c r="O177" s="36">
        <v>1</v>
      </c>
      <c r="P177" s="35" t="s">
        <v>2</v>
      </c>
      <c r="Q177" s="34" t="s">
        <v>53</v>
      </c>
      <c r="R177" s="33">
        <v>7.3</v>
      </c>
      <c r="S177" s="32">
        <v>0</v>
      </c>
      <c r="T177" s="31"/>
      <c r="U177" s="23"/>
    </row>
    <row r="178" spans="1:21" ht="15" customHeight="1">
      <c r="A178" s="22"/>
      <c r="B178" s="60" t="s">
        <v>52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1"/>
      <c r="M178" s="37">
        <v>650</v>
      </c>
      <c r="N178" s="36">
        <v>8</v>
      </c>
      <c r="O178" s="36">
        <v>1</v>
      </c>
      <c r="P178" s="35" t="s">
        <v>2</v>
      </c>
      <c r="Q178" s="34" t="s">
        <v>51</v>
      </c>
      <c r="R178" s="33">
        <v>7.3</v>
      </c>
      <c r="S178" s="32">
        <v>0</v>
      </c>
      <c r="T178" s="31"/>
      <c r="U178" s="23"/>
    </row>
    <row r="179" spans="1:21" ht="21.75" customHeight="1">
      <c r="A179" s="22"/>
      <c r="B179" s="60" t="s">
        <v>50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1"/>
      <c r="M179" s="37">
        <v>650</v>
      </c>
      <c r="N179" s="36">
        <v>8</v>
      </c>
      <c r="O179" s="36">
        <v>1</v>
      </c>
      <c r="P179" s="35" t="s">
        <v>2</v>
      </c>
      <c r="Q179" s="34" t="s">
        <v>49</v>
      </c>
      <c r="R179" s="33">
        <v>7</v>
      </c>
      <c r="S179" s="32">
        <v>0</v>
      </c>
      <c r="T179" s="31"/>
      <c r="U179" s="23"/>
    </row>
    <row r="180" spans="1:21" ht="15" customHeight="1">
      <c r="A180" s="22"/>
      <c r="B180" s="60" t="s">
        <v>48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1"/>
      <c r="M180" s="37">
        <v>650</v>
      </c>
      <c r="N180" s="36">
        <v>8</v>
      </c>
      <c r="O180" s="36">
        <v>1</v>
      </c>
      <c r="P180" s="35" t="s">
        <v>2</v>
      </c>
      <c r="Q180" s="34" t="s">
        <v>47</v>
      </c>
      <c r="R180" s="33">
        <v>0.3</v>
      </c>
      <c r="S180" s="32">
        <v>0</v>
      </c>
      <c r="T180" s="31"/>
      <c r="U180" s="23"/>
    </row>
    <row r="181" spans="1:21" ht="63.75" customHeight="1">
      <c r="A181" s="22"/>
      <c r="B181" s="60" t="s">
        <v>46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1"/>
      <c r="M181" s="37">
        <v>650</v>
      </c>
      <c r="N181" s="36">
        <v>8</v>
      </c>
      <c r="O181" s="36">
        <v>1</v>
      </c>
      <c r="P181" s="35" t="s">
        <v>45</v>
      </c>
      <c r="Q181" s="34" t="s">
        <v>18</v>
      </c>
      <c r="R181" s="33">
        <v>408.3</v>
      </c>
      <c r="S181" s="32">
        <v>0</v>
      </c>
      <c r="T181" s="31"/>
      <c r="U181" s="23"/>
    </row>
    <row r="182" spans="1:21" ht="63.75" customHeight="1">
      <c r="A182" s="22"/>
      <c r="B182" s="60" t="s">
        <v>17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1"/>
      <c r="M182" s="37">
        <v>650</v>
      </c>
      <c r="N182" s="36">
        <v>8</v>
      </c>
      <c r="O182" s="36">
        <v>1</v>
      </c>
      <c r="P182" s="35" t="s">
        <v>45</v>
      </c>
      <c r="Q182" s="34" t="s">
        <v>16</v>
      </c>
      <c r="R182" s="33">
        <v>408.3</v>
      </c>
      <c r="S182" s="32">
        <v>0</v>
      </c>
      <c r="T182" s="31"/>
      <c r="U182" s="23"/>
    </row>
    <row r="183" spans="1:21" ht="21.75" customHeight="1">
      <c r="A183" s="22"/>
      <c r="B183" s="60" t="s">
        <v>15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1"/>
      <c r="M183" s="37">
        <v>650</v>
      </c>
      <c r="N183" s="36">
        <v>8</v>
      </c>
      <c r="O183" s="36">
        <v>1</v>
      </c>
      <c r="P183" s="35" t="s">
        <v>45</v>
      </c>
      <c r="Q183" s="34" t="s">
        <v>14</v>
      </c>
      <c r="R183" s="33">
        <v>408.3</v>
      </c>
      <c r="S183" s="32">
        <v>0</v>
      </c>
      <c r="T183" s="31"/>
      <c r="U183" s="23"/>
    </row>
    <row r="184" spans="1:21" ht="15" customHeight="1">
      <c r="A184" s="22"/>
      <c r="B184" s="60" t="s">
        <v>13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1"/>
      <c r="M184" s="37">
        <v>650</v>
      </c>
      <c r="N184" s="36">
        <v>8</v>
      </c>
      <c r="O184" s="36">
        <v>1</v>
      </c>
      <c r="P184" s="35" t="s">
        <v>45</v>
      </c>
      <c r="Q184" s="34" t="s">
        <v>12</v>
      </c>
      <c r="R184" s="33">
        <v>313.60000000000002</v>
      </c>
      <c r="S184" s="32">
        <v>0</v>
      </c>
      <c r="T184" s="31"/>
      <c r="U184" s="23"/>
    </row>
    <row r="185" spans="1:21" ht="42.75" customHeight="1">
      <c r="A185" s="22"/>
      <c r="B185" s="60" t="s">
        <v>9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1"/>
      <c r="M185" s="37">
        <v>650</v>
      </c>
      <c r="N185" s="36">
        <v>8</v>
      </c>
      <c r="O185" s="36">
        <v>1</v>
      </c>
      <c r="P185" s="35" t="s">
        <v>45</v>
      </c>
      <c r="Q185" s="34" t="s">
        <v>8</v>
      </c>
      <c r="R185" s="33">
        <v>94.7</v>
      </c>
      <c r="S185" s="32">
        <v>0</v>
      </c>
      <c r="T185" s="31"/>
      <c r="U185" s="23"/>
    </row>
    <row r="186" spans="1:21" ht="21.75" customHeight="1">
      <c r="A186" s="22"/>
      <c r="B186" s="60" t="s">
        <v>44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1"/>
      <c r="M186" s="37">
        <v>650</v>
      </c>
      <c r="N186" s="36">
        <v>8</v>
      </c>
      <c r="O186" s="36">
        <v>1</v>
      </c>
      <c r="P186" s="35" t="s">
        <v>43</v>
      </c>
      <c r="Q186" s="34" t="s">
        <v>18</v>
      </c>
      <c r="R186" s="33">
        <v>151.19999999999999</v>
      </c>
      <c r="S186" s="32">
        <v>0</v>
      </c>
      <c r="T186" s="31"/>
      <c r="U186" s="23"/>
    </row>
    <row r="187" spans="1:21" ht="63.75" customHeight="1">
      <c r="A187" s="22"/>
      <c r="B187" s="60" t="s">
        <v>17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1"/>
      <c r="M187" s="37">
        <v>650</v>
      </c>
      <c r="N187" s="36">
        <v>8</v>
      </c>
      <c r="O187" s="36">
        <v>1</v>
      </c>
      <c r="P187" s="35" t="s">
        <v>43</v>
      </c>
      <c r="Q187" s="34" t="s">
        <v>16</v>
      </c>
      <c r="R187" s="33">
        <v>151.19999999999999</v>
      </c>
      <c r="S187" s="32">
        <v>0</v>
      </c>
      <c r="T187" s="31"/>
      <c r="U187" s="23"/>
    </row>
    <row r="188" spans="1:21" ht="21.75" customHeight="1">
      <c r="A188" s="22"/>
      <c r="B188" s="60" t="s">
        <v>15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1"/>
      <c r="M188" s="37">
        <v>650</v>
      </c>
      <c r="N188" s="36">
        <v>8</v>
      </c>
      <c r="O188" s="36">
        <v>1</v>
      </c>
      <c r="P188" s="35" t="s">
        <v>43</v>
      </c>
      <c r="Q188" s="34" t="s">
        <v>14</v>
      </c>
      <c r="R188" s="33">
        <v>151.19999999999999</v>
      </c>
      <c r="S188" s="32">
        <v>0</v>
      </c>
      <c r="T188" s="31"/>
      <c r="U188" s="23"/>
    </row>
    <row r="189" spans="1:21" ht="15" customHeight="1">
      <c r="A189" s="22"/>
      <c r="B189" s="60" t="s">
        <v>13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1"/>
      <c r="M189" s="37">
        <v>650</v>
      </c>
      <c r="N189" s="36">
        <v>8</v>
      </c>
      <c r="O189" s="36">
        <v>1</v>
      </c>
      <c r="P189" s="35" t="s">
        <v>43</v>
      </c>
      <c r="Q189" s="34" t="s">
        <v>12</v>
      </c>
      <c r="R189" s="33">
        <v>116.1</v>
      </c>
      <c r="S189" s="32">
        <v>0</v>
      </c>
      <c r="T189" s="31"/>
      <c r="U189" s="23"/>
    </row>
    <row r="190" spans="1:21" ht="42.75" customHeight="1">
      <c r="A190" s="22"/>
      <c r="B190" s="60" t="s">
        <v>9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1"/>
      <c r="M190" s="37">
        <v>650</v>
      </c>
      <c r="N190" s="36">
        <v>8</v>
      </c>
      <c r="O190" s="36">
        <v>1</v>
      </c>
      <c r="P190" s="35" t="s">
        <v>43</v>
      </c>
      <c r="Q190" s="34" t="s">
        <v>8</v>
      </c>
      <c r="R190" s="33">
        <v>35.1</v>
      </c>
      <c r="S190" s="32">
        <v>0</v>
      </c>
      <c r="T190" s="31"/>
      <c r="U190" s="23"/>
    </row>
    <row r="191" spans="1:21" ht="53.25" customHeight="1">
      <c r="A191" s="22"/>
      <c r="B191" s="60" t="s">
        <v>42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1"/>
      <c r="M191" s="37">
        <v>650</v>
      </c>
      <c r="N191" s="36">
        <v>8</v>
      </c>
      <c r="O191" s="36">
        <v>1</v>
      </c>
      <c r="P191" s="35" t="s">
        <v>41</v>
      </c>
      <c r="Q191" s="34" t="s">
        <v>18</v>
      </c>
      <c r="R191" s="33">
        <v>227</v>
      </c>
      <c r="S191" s="32">
        <v>0</v>
      </c>
      <c r="T191" s="31"/>
      <c r="U191" s="23"/>
    </row>
    <row r="192" spans="1:21" ht="63.75" customHeight="1">
      <c r="A192" s="22"/>
      <c r="B192" s="60" t="s">
        <v>17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1"/>
      <c r="M192" s="37">
        <v>650</v>
      </c>
      <c r="N192" s="36">
        <v>8</v>
      </c>
      <c r="O192" s="36">
        <v>1</v>
      </c>
      <c r="P192" s="35" t="s">
        <v>41</v>
      </c>
      <c r="Q192" s="34" t="s">
        <v>16</v>
      </c>
      <c r="R192" s="33">
        <v>227</v>
      </c>
      <c r="S192" s="32">
        <v>0</v>
      </c>
      <c r="T192" s="31"/>
      <c r="U192" s="23"/>
    </row>
    <row r="193" spans="1:21" ht="21.75" customHeight="1">
      <c r="A193" s="22"/>
      <c r="B193" s="60" t="s">
        <v>15</v>
      </c>
      <c r="C193" s="60"/>
      <c r="D193" s="60"/>
      <c r="E193" s="60"/>
      <c r="F193" s="60"/>
      <c r="G193" s="60"/>
      <c r="H193" s="60"/>
      <c r="I193" s="60"/>
      <c r="J193" s="60"/>
      <c r="K193" s="60"/>
      <c r="L193" s="61"/>
      <c r="M193" s="37">
        <v>650</v>
      </c>
      <c r="N193" s="36">
        <v>8</v>
      </c>
      <c r="O193" s="36">
        <v>1</v>
      </c>
      <c r="P193" s="35" t="s">
        <v>41</v>
      </c>
      <c r="Q193" s="34" t="s">
        <v>14</v>
      </c>
      <c r="R193" s="33">
        <v>227</v>
      </c>
      <c r="S193" s="32">
        <v>0</v>
      </c>
      <c r="T193" s="31"/>
      <c r="U193" s="23"/>
    </row>
    <row r="194" spans="1:21" ht="15" customHeight="1">
      <c r="A194" s="22"/>
      <c r="B194" s="60" t="s">
        <v>13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1"/>
      <c r="M194" s="37">
        <v>650</v>
      </c>
      <c r="N194" s="36">
        <v>8</v>
      </c>
      <c r="O194" s="36">
        <v>1</v>
      </c>
      <c r="P194" s="35" t="s">
        <v>41</v>
      </c>
      <c r="Q194" s="34" t="s">
        <v>12</v>
      </c>
      <c r="R194" s="33">
        <v>174.4</v>
      </c>
      <c r="S194" s="32">
        <v>0</v>
      </c>
      <c r="T194" s="31"/>
      <c r="U194" s="23"/>
    </row>
    <row r="195" spans="1:21" ht="42.75" customHeight="1">
      <c r="A195" s="22"/>
      <c r="B195" s="60" t="s">
        <v>9</v>
      </c>
      <c r="C195" s="60"/>
      <c r="D195" s="60"/>
      <c r="E195" s="60"/>
      <c r="F195" s="60"/>
      <c r="G195" s="60"/>
      <c r="H195" s="60"/>
      <c r="I195" s="60"/>
      <c r="J195" s="60"/>
      <c r="K195" s="60"/>
      <c r="L195" s="61"/>
      <c r="M195" s="37">
        <v>650</v>
      </c>
      <c r="N195" s="36">
        <v>8</v>
      </c>
      <c r="O195" s="36">
        <v>1</v>
      </c>
      <c r="P195" s="35" t="s">
        <v>41</v>
      </c>
      <c r="Q195" s="34" t="s">
        <v>8</v>
      </c>
      <c r="R195" s="33">
        <v>52.7</v>
      </c>
      <c r="S195" s="32">
        <v>0</v>
      </c>
      <c r="T195" s="31"/>
      <c r="U195" s="23"/>
    </row>
    <row r="196" spans="1:21" ht="74.25" customHeight="1">
      <c r="A196" s="22"/>
      <c r="B196" s="60" t="s">
        <v>40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1"/>
      <c r="M196" s="37">
        <v>650</v>
      </c>
      <c r="N196" s="36">
        <v>8</v>
      </c>
      <c r="O196" s="36">
        <v>1</v>
      </c>
      <c r="P196" s="35" t="s">
        <v>36</v>
      </c>
      <c r="Q196" s="34" t="s">
        <v>18</v>
      </c>
      <c r="R196" s="33">
        <v>1721</v>
      </c>
      <c r="S196" s="32">
        <v>0</v>
      </c>
      <c r="T196" s="31"/>
      <c r="U196" s="23"/>
    </row>
    <row r="197" spans="1:21" ht="15" customHeight="1">
      <c r="A197" s="22"/>
      <c r="B197" s="60" t="s">
        <v>39</v>
      </c>
      <c r="C197" s="60"/>
      <c r="D197" s="60"/>
      <c r="E197" s="60"/>
      <c r="F197" s="60"/>
      <c r="G197" s="60"/>
      <c r="H197" s="60"/>
      <c r="I197" s="60"/>
      <c r="J197" s="60"/>
      <c r="K197" s="60"/>
      <c r="L197" s="61"/>
      <c r="M197" s="37">
        <v>650</v>
      </c>
      <c r="N197" s="36">
        <v>8</v>
      </c>
      <c r="O197" s="36">
        <v>1</v>
      </c>
      <c r="P197" s="35" t="s">
        <v>36</v>
      </c>
      <c r="Q197" s="34" t="s">
        <v>38</v>
      </c>
      <c r="R197" s="33">
        <v>1721</v>
      </c>
      <c r="S197" s="32">
        <v>0</v>
      </c>
      <c r="T197" s="31"/>
      <c r="U197" s="23"/>
    </row>
    <row r="198" spans="1:21" ht="15" customHeight="1">
      <c r="A198" s="22"/>
      <c r="B198" s="60" t="s">
        <v>37</v>
      </c>
      <c r="C198" s="60"/>
      <c r="D198" s="60"/>
      <c r="E198" s="60"/>
      <c r="F198" s="60"/>
      <c r="G198" s="60"/>
      <c r="H198" s="60"/>
      <c r="I198" s="60"/>
      <c r="J198" s="60"/>
      <c r="K198" s="60"/>
      <c r="L198" s="61"/>
      <c r="M198" s="37">
        <v>650</v>
      </c>
      <c r="N198" s="36">
        <v>8</v>
      </c>
      <c r="O198" s="36">
        <v>1</v>
      </c>
      <c r="P198" s="35" t="s">
        <v>36</v>
      </c>
      <c r="Q198" s="34" t="s">
        <v>35</v>
      </c>
      <c r="R198" s="33">
        <v>1721</v>
      </c>
      <c r="S198" s="32">
        <v>0</v>
      </c>
      <c r="T198" s="31"/>
      <c r="U198" s="23"/>
    </row>
    <row r="199" spans="1:21" ht="15" customHeight="1">
      <c r="A199" s="22"/>
      <c r="B199" s="60" t="s">
        <v>34</v>
      </c>
      <c r="C199" s="60"/>
      <c r="D199" s="60"/>
      <c r="E199" s="60"/>
      <c r="F199" s="60"/>
      <c r="G199" s="60"/>
      <c r="H199" s="60"/>
      <c r="I199" s="60"/>
      <c r="J199" s="60"/>
      <c r="K199" s="60"/>
      <c r="L199" s="61"/>
      <c r="M199" s="37">
        <v>650</v>
      </c>
      <c r="N199" s="36">
        <v>10</v>
      </c>
      <c r="O199" s="36">
        <v>0</v>
      </c>
      <c r="P199" s="35" t="s">
        <v>22</v>
      </c>
      <c r="Q199" s="34" t="s">
        <v>18</v>
      </c>
      <c r="R199" s="33">
        <v>240</v>
      </c>
      <c r="S199" s="32">
        <v>0</v>
      </c>
      <c r="T199" s="31"/>
      <c r="U199" s="23"/>
    </row>
    <row r="200" spans="1:21" ht="15" customHeight="1">
      <c r="A200" s="22"/>
      <c r="B200" s="60" t="s">
        <v>33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1"/>
      <c r="M200" s="37">
        <v>650</v>
      </c>
      <c r="N200" s="36">
        <v>10</v>
      </c>
      <c r="O200" s="36">
        <v>1</v>
      </c>
      <c r="P200" s="35" t="s">
        <v>22</v>
      </c>
      <c r="Q200" s="34" t="s">
        <v>18</v>
      </c>
      <c r="R200" s="33">
        <v>240</v>
      </c>
      <c r="S200" s="32">
        <v>0</v>
      </c>
      <c r="T200" s="31"/>
      <c r="U200" s="23"/>
    </row>
    <row r="201" spans="1:21" ht="15" customHeight="1">
      <c r="A201" s="22"/>
      <c r="B201" s="60" t="s">
        <v>21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1"/>
      <c r="M201" s="37">
        <v>650</v>
      </c>
      <c r="N201" s="36">
        <v>10</v>
      </c>
      <c r="O201" s="36">
        <v>1</v>
      </c>
      <c r="P201" s="35" t="s">
        <v>20</v>
      </c>
      <c r="Q201" s="34" t="s">
        <v>18</v>
      </c>
      <c r="R201" s="33">
        <v>240</v>
      </c>
      <c r="S201" s="32">
        <v>0</v>
      </c>
      <c r="T201" s="31"/>
      <c r="U201" s="23"/>
    </row>
    <row r="202" spans="1:21" ht="15" customHeight="1">
      <c r="A202" s="22"/>
      <c r="B202" s="60" t="s">
        <v>32</v>
      </c>
      <c r="C202" s="60"/>
      <c r="D202" s="60"/>
      <c r="E202" s="60"/>
      <c r="F202" s="60"/>
      <c r="G202" s="60"/>
      <c r="H202" s="60"/>
      <c r="I202" s="60"/>
      <c r="J202" s="60"/>
      <c r="K202" s="60"/>
      <c r="L202" s="61"/>
      <c r="M202" s="37">
        <v>650</v>
      </c>
      <c r="N202" s="36">
        <v>10</v>
      </c>
      <c r="O202" s="36">
        <v>1</v>
      </c>
      <c r="P202" s="35" t="s">
        <v>26</v>
      </c>
      <c r="Q202" s="34" t="s">
        <v>18</v>
      </c>
      <c r="R202" s="33">
        <v>240</v>
      </c>
      <c r="S202" s="32">
        <v>0</v>
      </c>
      <c r="T202" s="31"/>
      <c r="U202" s="23"/>
    </row>
    <row r="203" spans="1:21" ht="21.75" customHeight="1">
      <c r="A203" s="22"/>
      <c r="B203" s="60" t="s">
        <v>31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1"/>
      <c r="M203" s="37">
        <v>650</v>
      </c>
      <c r="N203" s="36">
        <v>10</v>
      </c>
      <c r="O203" s="36">
        <v>1</v>
      </c>
      <c r="P203" s="35" t="s">
        <v>26</v>
      </c>
      <c r="Q203" s="34" t="s">
        <v>30</v>
      </c>
      <c r="R203" s="33">
        <v>240</v>
      </c>
      <c r="S203" s="32">
        <v>0</v>
      </c>
      <c r="T203" s="31"/>
      <c r="U203" s="23"/>
    </row>
    <row r="204" spans="1:21" ht="21.75" customHeight="1">
      <c r="A204" s="22"/>
      <c r="B204" s="60" t="s">
        <v>29</v>
      </c>
      <c r="C204" s="60"/>
      <c r="D204" s="60"/>
      <c r="E204" s="60"/>
      <c r="F204" s="60"/>
      <c r="G204" s="60"/>
      <c r="H204" s="60"/>
      <c r="I204" s="60"/>
      <c r="J204" s="60"/>
      <c r="K204" s="60"/>
      <c r="L204" s="61"/>
      <c r="M204" s="37">
        <v>650</v>
      </c>
      <c r="N204" s="36">
        <v>10</v>
      </c>
      <c r="O204" s="36">
        <v>1</v>
      </c>
      <c r="P204" s="35" t="s">
        <v>26</v>
      </c>
      <c r="Q204" s="34" t="s">
        <v>28</v>
      </c>
      <c r="R204" s="33">
        <v>240</v>
      </c>
      <c r="S204" s="32">
        <v>0</v>
      </c>
      <c r="T204" s="31"/>
      <c r="U204" s="23"/>
    </row>
    <row r="205" spans="1:21" ht="21.75" customHeight="1">
      <c r="A205" s="22"/>
      <c r="B205" s="60" t="s">
        <v>27</v>
      </c>
      <c r="C205" s="60"/>
      <c r="D205" s="60"/>
      <c r="E205" s="60"/>
      <c r="F205" s="60"/>
      <c r="G205" s="60"/>
      <c r="H205" s="60"/>
      <c r="I205" s="60"/>
      <c r="J205" s="60"/>
      <c r="K205" s="60"/>
      <c r="L205" s="61"/>
      <c r="M205" s="37">
        <v>650</v>
      </c>
      <c r="N205" s="36">
        <v>10</v>
      </c>
      <c r="O205" s="36">
        <v>1</v>
      </c>
      <c r="P205" s="35" t="s">
        <v>26</v>
      </c>
      <c r="Q205" s="34" t="s">
        <v>25</v>
      </c>
      <c r="R205" s="33">
        <v>240</v>
      </c>
      <c r="S205" s="32">
        <v>0</v>
      </c>
      <c r="T205" s="31"/>
      <c r="U205" s="23"/>
    </row>
    <row r="206" spans="1:21" ht="15" customHeight="1">
      <c r="A206" s="22"/>
      <c r="B206" s="60" t="s">
        <v>24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1"/>
      <c r="M206" s="37">
        <v>650</v>
      </c>
      <c r="N206" s="36">
        <v>11</v>
      </c>
      <c r="O206" s="36">
        <v>0</v>
      </c>
      <c r="P206" s="35" t="s">
        <v>22</v>
      </c>
      <c r="Q206" s="34" t="s">
        <v>18</v>
      </c>
      <c r="R206" s="33">
        <v>627.6</v>
      </c>
      <c r="S206" s="32">
        <v>0</v>
      </c>
      <c r="T206" s="31"/>
      <c r="U206" s="23"/>
    </row>
    <row r="207" spans="1:21" ht="15" customHeight="1">
      <c r="A207" s="22"/>
      <c r="B207" s="60" t="s">
        <v>23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1"/>
      <c r="M207" s="37">
        <v>650</v>
      </c>
      <c r="N207" s="36">
        <v>11</v>
      </c>
      <c r="O207" s="36">
        <v>1</v>
      </c>
      <c r="P207" s="35" t="s">
        <v>22</v>
      </c>
      <c r="Q207" s="34" t="s">
        <v>18</v>
      </c>
      <c r="R207" s="33">
        <v>627.6</v>
      </c>
      <c r="S207" s="32">
        <v>0</v>
      </c>
      <c r="T207" s="31"/>
      <c r="U207" s="23"/>
    </row>
    <row r="208" spans="1:21" ht="15" customHeight="1">
      <c r="A208" s="22"/>
      <c r="B208" s="60" t="s">
        <v>21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1"/>
      <c r="M208" s="37">
        <v>650</v>
      </c>
      <c r="N208" s="36">
        <v>11</v>
      </c>
      <c r="O208" s="36">
        <v>1</v>
      </c>
      <c r="P208" s="35" t="s">
        <v>20</v>
      </c>
      <c r="Q208" s="34" t="s">
        <v>18</v>
      </c>
      <c r="R208" s="33">
        <v>627.6</v>
      </c>
      <c r="S208" s="32">
        <v>0</v>
      </c>
      <c r="T208" s="31"/>
      <c r="U208" s="23"/>
    </row>
    <row r="209" spans="1:21" ht="32.25" customHeight="1">
      <c r="A209" s="22"/>
      <c r="B209" s="60" t="s">
        <v>19</v>
      </c>
      <c r="C209" s="60"/>
      <c r="D209" s="60"/>
      <c r="E209" s="60"/>
      <c r="F209" s="60"/>
      <c r="G209" s="60"/>
      <c r="H209" s="60"/>
      <c r="I209" s="60"/>
      <c r="J209" s="60"/>
      <c r="K209" s="60"/>
      <c r="L209" s="61"/>
      <c r="M209" s="37">
        <v>650</v>
      </c>
      <c r="N209" s="36">
        <v>11</v>
      </c>
      <c r="O209" s="36">
        <v>1</v>
      </c>
      <c r="P209" s="35" t="s">
        <v>2</v>
      </c>
      <c r="Q209" s="34" t="s">
        <v>18</v>
      </c>
      <c r="R209" s="33">
        <v>627.6</v>
      </c>
      <c r="S209" s="32">
        <v>0</v>
      </c>
      <c r="T209" s="31"/>
      <c r="U209" s="23"/>
    </row>
    <row r="210" spans="1:21" ht="63.75" customHeight="1">
      <c r="A210" s="22"/>
      <c r="B210" s="60" t="s">
        <v>17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1"/>
      <c r="M210" s="37">
        <v>650</v>
      </c>
      <c r="N210" s="36">
        <v>11</v>
      </c>
      <c r="O210" s="36">
        <v>1</v>
      </c>
      <c r="P210" s="35" t="s">
        <v>2</v>
      </c>
      <c r="Q210" s="34" t="s">
        <v>16</v>
      </c>
      <c r="R210" s="33">
        <v>507.6</v>
      </c>
      <c r="S210" s="32">
        <v>0</v>
      </c>
      <c r="T210" s="31"/>
      <c r="U210" s="23"/>
    </row>
    <row r="211" spans="1:21" ht="21.75" customHeight="1">
      <c r="A211" s="22"/>
      <c r="B211" s="60" t="s">
        <v>15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1"/>
      <c r="M211" s="37">
        <v>650</v>
      </c>
      <c r="N211" s="36">
        <v>11</v>
      </c>
      <c r="O211" s="36">
        <v>1</v>
      </c>
      <c r="P211" s="35" t="s">
        <v>2</v>
      </c>
      <c r="Q211" s="34" t="s">
        <v>14</v>
      </c>
      <c r="R211" s="33">
        <v>507.6</v>
      </c>
      <c r="S211" s="32">
        <v>0</v>
      </c>
      <c r="T211" s="31"/>
      <c r="U211" s="23"/>
    </row>
    <row r="212" spans="1:21" ht="15" customHeight="1">
      <c r="A212" s="22"/>
      <c r="B212" s="60" t="s">
        <v>13</v>
      </c>
      <c r="C212" s="60"/>
      <c r="D212" s="60"/>
      <c r="E212" s="60"/>
      <c r="F212" s="60"/>
      <c r="G212" s="60"/>
      <c r="H212" s="60"/>
      <c r="I212" s="60"/>
      <c r="J212" s="60"/>
      <c r="K212" s="60"/>
      <c r="L212" s="61"/>
      <c r="M212" s="37">
        <v>650</v>
      </c>
      <c r="N212" s="36">
        <v>11</v>
      </c>
      <c r="O212" s="36">
        <v>1</v>
      </c>
      <c r="P212" s="35" t="s">
        <v>2</v>
      </c>
      <c r="Q212" s="34" t="s">
        <v>12</v>
      </c>
      <c r="R212" s="33">
        <v>366.8</v>
      </c>
      <c r="S212" s="32">
        <v>0</v>
      </c>
      <c r="T212" s="31"/>
      <c r="U212" s="23"/>
    </row>
    <row r="213" spans="1:21" ht="32.25" customHeight="1">
      <c r="A213" s="22"/>
      <c r="B213" s="60" t="s">
        <v>11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1"/>
      <c r="M213" s="37">
        <v>650</v>
      </c>
      <c r="N213" s="36">
        <v>11</v>
      </c>
      <c r="O213" s="36">
        <v>1</v>
      </c>
      <c r="P213" s="35" t="s">
        <v>2</v>
      </c>
      <c r="Q213" s="34" t="s">
        <v>10</v>
      </c>
      <c r="R213" s="33">
        <v>30</v>
      </c>
      <c r="S213" s="32">
        <v>0</v>
      </c>
      <c r="T213" s="31"/>
      <c r="U213" s="23"/>
    </row>
    <row r="214" spans="1:21" ht="42.75" customHeight="1">
      <c r="A214" s="22"/>
      <c r="B214" s="60" t="s">
        <v>9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1"/>
      <c r="M214" s="37">
        <v>650</v>
      </c>
      <c r="N214" s="36">
        <v>11</v>
      </c>
      <c r="O214" s="36">
        <v>1</v>
      </c>
      <c r="P214" s="35" t="s">
        <v>2</v>
      </c>
      <c r="Q214" s="34" t="s">
        <v>8</v>
      </c>
      <c r="R214" s="33">
        <v>110.8</v>
      </c>
      <c r="S214" s="32">
        <v>0</v>
      </c>
      <c r="T214" s="31"/>
      <c r="U214" s="23"/>
    </row>
    <row r="215" spans="1:21" ht="32.25" customHeight="1">
      <c r="A215" s="22"/>
      <c r="B215" s="60" t="s">
        <v>7</v>
      </c>
      <c r="C215" s="60"/>
      <c r="D215" s="60"/>
      <c r="E215" s="60"/>
      <c r="F215" s="60"/>
      <c r="G215" s="60"/>
      <c r="H215" s="60"/>
      <c r="I215" s="60"/>
      <c r="J215" s="60"/>
      <c r="K215" s="60"/>
      <c r="L215" s="61"/>
      <c r="M215" s="37">
        <v>650</v>
      </c>
      <c r="N215" s="36">
        <v>11</v>
      </c>
      <c r="O215" s="36">
        <v>1</v>
      </c>
      <c r="P215" s="35" t="s">
        <v>2</v>
      </c>
      <c r="Q215" s="34" t="s">
        <v>6</v>
      </c>
      <c r="R215" s="33">
        <v>120</v>
      </c>
      <c r="S215" s="32">
        <v>0</v>
      </c>
      <c r="T215" s="31"/>
      <c r="U215" s="23"/>
    </row>
    <row r="216" spans="1:21" ht="32.25" customHeight="1">
      <c r="A216" s="22"/>
      <c r="B216" s="60" t="s">
        <v>5</v>
      </c>
      <c r="C216" s="60"/>
      <c r="D216" s="60"/>
      <c r="E216" s="60"/>
      <c r="F216" s="60"/>
      <c r="G216" s="60"/>
      <c r="H216" s="60"/>
      <c r="I216" s="60"/>
      <c r="J216" s="60"/>
      <c r="K216" s="60"/>
      <c r="L216" s="61"/>
      <c r="M216" s="37">
        <v>650</v>
      </c>
      <c r="N216" s="36">
        <v>11</v>
      </c>
      <c r="O216" s="36">
        <v>1</v>
      </c>
      <c r="P216" s="35" t="s">
        <v>2</v>
      </c>
      <c r="Q216" s="34" t="s">
        <v>4</v>
      </c>
      <c r="R216" s="33">
        <v>120</v>
      </c>
      <c r="S216" s="32">
        <v>0</v>
      </c>
      <c r="T216" s="31"/>
      <c r="U216" s="23"/>
    </row>
    <row r="217" spans="1:21" ht="32.25" customHeight="1" thickBot="1">
      <c r="A217" s="22"/>
      <c r="B217" s="62" t="s">
        <v>3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3"/>
      <c r="M217" s="30">
        <v>650</v>
      </c>
      <c r="N217" s="29">
        <v>11</v>
      </c>
      <c r="O217" s="29">
        <v>1</v>
      </c>
      <c r="P217" s="28" t="s">
        <v>2</v>
      </c>
      <c r="Q217" s="27" t="s">
        <v>1</v>
      </c>
      <c r="R217" s="26">
        <v>120</v>
      </c>
      <c r="S217" s="25">
        <v>0</v>
      </c>
      <c r="T217" s="24"/>
      <c r="U217" s="23"/>
    </row>
    <row r="218" spans="1:21" ht="409.6" hidden="1" customHeight="1">
      <c r="A218" s="22"/>
      <c r="B218" s="21"/>
      <c r="C218" s="21"/>
      <c r="D218" s="18"/>
      <c r="E218" s="18"/>
      <c r="F218" s="18"/>
      <c r="G218" s="18"/>
      <c r="H218" s="18"/>
      <c r="I218" s="18"/>
      <c r="J218" s="18"/>
      <c r="K218" s="20"/>
      <c r="L218" s="18"/>
      <c r="M218" s="19">
        <v>650</v>
      </c>
      <c r="N218" s="18">
        <v>11</v>
      </c>
      <c r="O218" s="18">
        <v>1</v>
      </c>
      <c r="P218" s="18" t="s">
        <v>2</v>
      </c>
      <c r="Q218" s="18" t="s">
        <v>1</v>
      </c>
      <c r="R218" s="17">
        <v>39721267.329999998</v>
      </c>
      <c r="S218" s="16">
        <v>235540.6</v>
      </c>
      <c r="T218" s="15"/>
      <c r="U218" s="3"/>
    </row>
    <row r="219" spans="1:21" ht="12.75" customHeight="1" thickBot="1">
      <c r="A219" s="14"/>
      <c r="B219" s="13"/>
      <c r="C219" s="12" t="s">
        <v>0</v>
      </c>
      <c r="D219" s="10"/>
      <c r="E219" s="10"/>
      <c r="F219" s="10"/>
      <c r="G219" s="10"/>
      <c r="H219" s="10"/>
      <c r="I219" s="10"/>
      <c r="J219" s="10"/>
      <c r="K219" s="11" t="s">
        <v>0</v>
      </c>
      <c r="L219" s="10"/>
      <c r="M219" s="10"/>
      <c r="N219" s="10"/>
      <c r="O219" s="10"/>
      <c r="P219" s="10"/>
      <c r="Q219" s="10"/>
      <c r="R219" s="9">
        <v>40377</v>
      </c>
      <c r="S219" s="8">
        <v>235.5</v>
      </c>
      <c r="T219" s="7"/>
      <c r="U219" s="3"/>
    </row>
    <row r="220" spans="1:21" ht="12.75" customHeight="1">
      <c r="A220" s="4"/>
      <c r="B220" s="6"/>
      <c r="C220" s="6"/>
      <c r="D220" s="6"/>
      <c r="E220" s="6"/>
      <c r="F220" s="6"/>
      <c r="G220" s="6"/>
      <c r="H220" s="6"/>
      <c r="I220" s="6"/>
      <c r="J220" s="4"/>
      <c r="K220" s="6"/>
      <c r="L220" s="6"/>
      <c r="M220" s="6"/>
      <c r="N220" s="6"/>
      <c r="O220" s="6"/>
      <c r="P220" s="6"/>
      <c r="Q220" s="4"/>
      <c r="R220" s="5"/>
      <c r="S220" s="4"/>
      <c r="T220" s="3"/>
      <c r="U220" s="2"/>
    </row>
    <row r="221" spans="1:21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3"/>
      <c r="U221" s="2"/>
    </row>
  </sheetData>
  <mergeCells count="212">
    <mergeCell ref="K4:S4"/>
    <mergeCell ref="B7:L7"/>
    <mergeCell ref="B8:L8"/>
    <mergeCell ref="B57:L57"/>
    <mergeCell ref="B65:L65"/>
    <mergeCell ref="B101:L101"/>
    <mergeCell ref="B9:L9"/>
    <mergeCell ref="B16:L16"/>
    <mergeCell ref="B30:L30"/>
    <mergeCell ref="B35:L35"/>
    <mergeCell ref="B58:L58"/>
    <mergeCell ref="B66:L66"/>
    <mergeCell ref="B73:L73"/>
    <mergeCell ref="B86:L86"/>
    <mergeCell ref="B81:L81"/>
    <mergeCell ref="B68:L68"/>
    <mergeCell ref="B69:L69"/>
    <mergeCell ref="B77:L77"/>
    <mergeCell ref="B18:L18"/>
    <mergeCell ref="B24:L24"/>
    <mergeCell ref="B32:L32"/>
    <mergeCell ref="B37:L37"/>
    <mergeCell ref="B42:L42"/>
    <mergeCell ref="B47:L47"/>
    <mergeCell ref="B115:L115"/>
    <mergeCell ref="B121:L121"/>
    <mergeCell ref="B127:L127"/>
    <mergeCell ref="B89:L89"/>
    <mergeCell ref="B122:L122"/>
    <mergeCell ref="B105:L105"/>
    <mergeCell ref="B111:L111"/>
    <mergeCell ref="B102:L102"/>
    <mergeCell ref="B158:L158"/>
    <mergeCell ref="B108:L108"/>
    <mergeCell ref="B114:L114"/>
    <mergeCell ref="B120:L120"/>
    <mergeCell ref="B126:L126"/>
    <mergeCell ref="B148:L148"/>
    <mergeCell ref="B134:L134"/>
    <mergeCell ref="B138:L138"/>
    <mergeCell ref="B129:L129"/>
    <mergeCell ref="B130:L130"/>
    <mergeCell ref="B119:L119"/>
    <mergeCell ref="B147:L147"/>
    <mergeCell ref="B156:L156"/>
    <mergeCell ref="B157:L157"/>
    <mergeCell ref="B149:L149"/>
    <mergeCell ref="B10:L10"/>
    <mergeCell ref="B17:L17"/>
    <mergeCell ref="B31:L31"/>
    <mergeCell ref="B36:L36"/>
    <mergeCell ref="B41:L41"/>
    <mergeCell ref="B46:L46"/>
    <mergeCell ref="B59:L59"/>
    <mergeCell ref="B67:L67"/>
    <mergeCell ref="B74:L74"/>
    <mergeCell ref="B11:L11"/>
    <mergeCell ref="B132:L132"/>
    <mergeCell ref="B172:L172"/>
    <mergeCell ref="B173:L173"/>
    <mergeCell ref="B208:L208"/>
    <mergeCell ref="B75:L75"/>
    <mergeCell ref="B88:L88"/>
    <mergeCell ref="B128:L128"/>
    <mergeCell ref="B150:L150"/>
    <mergeCell ref="B159:L159"/>
    <mergeCell ref="B76:L76"/>
    <mergeCell ref="B151:L151"/>
    <mergeCell ref="B160:L160"/>
    <mergeCell ref="B203:L203"/>
    <mergeCell ref="B198:L198"/>
    <mergeCell ref="B204:L204"/>
    <mergeCell ref="B176:L176"/>
    <mergeCell ref="B179:L179"/>
    <mergeCell ref="B180:L180"/>
    <mergeCell ref="B184:L184"/>
    <mergeCell ref="B177:L177"/>
    <mergeCell ref="B182:L182"/>
    <mergeCell ref="B207:L207"/>
    <mergeCell ref="B103:L103"/>
    <mergeCell ref="B109:L109"/>
    <mergeCell ref="B12:L12"/>
    <mergeCell ref="B19:L19"/>
    <mergeCell ref="B25:L25"/>
    <mergeCell ref="B33:L33"/>
    <mergeCell ref="B38:L38"/>
    <mergeCell ref="B139:L139"/>
    <mergeCell ref="B143:L143"/>
    <mergeCell ref="B152:L152"/>
    <mergeCell ref="B161:L161"/>
    <mergeCell ref="B71:L71"/>
    <mergeCell ref="B64:L64"/>
    <mergeCell ref="B153:L153"/>
    <mergeCell ref="B131:L131"/>
    <mergeCell ref="B135:L135"/>
    <mergeCell ref="B140:L140"/>
    <mergeCell ref="B144:L144"/>
    <mergeCell ref="B60:L60"/>
    <mergeCell ref="B82:L82"/>
    <mergeCell ref="B90:L90"/>
    <mergeCell ref="B94:L94"/>
    <mergeCell ref="B104:L104"/>
    <mergeCell ref="B110:L110"/>
    <mergeCell ref="B116:L116"/>
    <mergeCell ref="B83:L83"/>
    <mergeCell ref="B183:L183"/>
    <mergeCell ref="B188:L188"/>
    <mergeCell ref="B193:L193"/>
    <mergeCell ref="B175:L175"/>
    <mergeCell ref="B178:L178"/>
    <mergeCell ref="B146:L146"/>
    <mergeCell ref="B155:L155"/>
    <mergeCell ref="B164:L164"/>
    <mergeCell ref="B171:L171"/>
    <mergeCell ref="B186:L186"/>
    <mergeCell ref="B191:L191"/>
    <mergeCell ref="B168:L168"/>
    <mergeCell ref="B181:L181"/>
    <mergeCell ref="B162:L162"/>
    <mergeCell ref="B169:L169"/>
    <mergeCell ref="B174:L174"/>
    <mergeCell ref="B167:L167"/>
    <mergeCell ref="B165:L165"/>
    <mergeCell ref="B166:L166"/>
    <mergeCell ref="B145:L145"/>
    <mergeCell ref="B154:L154"/>
    <mergeCell ref="B163:L163"/>
    <mergeCell ref="B170:L170"/>
    <mergeCell ref="B43:L43"/>
    <mergeCell ref="B48:L48"/>
    <mergeCell ref="B51:L51"/>
    <mergeCell ref="B61:L61"/>
    <mergeCell ref="B70:L70"/>
    <mergeCell ref="B78:L78"/>
    <mergeCell ref="B100:L100"/>
    <mergeCell ref="B95:L95"/>
    <mergeCell ref="B98:L98"/>
    <mergeCell ref="B87:L87"/>
    <mergeCell ref="B107:L107"/>
    <mergeCell ref="B113:L113"/>
    <mergeCell ref="B91:L91"/>
    <mergeCell ref="B125:L125"/>
    <mergeCell ref="B133:L133"/>
    <mergeCell ref="B137:L137"/>
    <mergeCell ref="B142:L142"/>
    <mergeCell ref="B112:L112"/>
    <mergeCell ref="B118:L118"/>
    <mergeCell ref="B124:L124"/>
    <mergeCell ref="B80:L80"/>
    <mergeCell ref="B85:L85"/>
    <mergeCell ref="B93:L93"/>
    <mergeCell ref="B97:L97"/>
    <mergeCell ref="B210:L210"/>
    <mergeCell ref="B215:L215"/>
    <mergeCell ref="B13:L13"/>
    <mergeCell ref="B20:L20"/>
    <mergeCell ref="B26:L26"/>
    <mergeCell ref="B34:L34"/>
    <mergeCell ref="B39:L39"/>
    <mergeCell ref="B44:L44"/>
    <mergeCell ref="B49:L49"/>
    <mergeCell ref="B52:L52"/>
    <mergeCell ref="B136:L136"/>
    <mergeCell ref="B141:L141"/>
    <mergeCell ref="B79:L79"/>
    <mergeCell ref="B84:L84"/>
    <mergeCell ref="B92:L92"/>
    <mergeCell ref="B96:L96"/>
    <mergeCell ref="B99:L99"/>
    <mergeCell ref="B106:L106"/>
    <mergeCell ref="B117:L117"/>
    <mergeCell ref="B123:L123"/>
    <mergeCell ref="B53:L53"/>
    <mergeCell ref="B55:L55"/>
    <mergeCell ref="B56:L56"/>
    <mergeCell ref="B63:L63"/>
    <mergeCell ref="B54:L54"/>
    <mergeCell ref="B62:L62"/>
    <mergeCell ref="B40:L40"/>
    <mergeCell ref="B45:L45"/>
    <mergeCell ref="B72:L72"/>
    <mergeCell ref="B14:L14"/>
    <mergeCell ref="B15:L15"/>
    <mergeCell ref="B21:L21"/>
    <mergeCell ref="B22:L22"/>
    <mergeCell ref="B23:L23"/>
    <mergeCell ref="B27:L27"/>
    <mergeCell ref="B28:L28"/>
    <mergeCell ref="B29:L29"/>
    <mergeCell ref="B50:L50"/>
    <mergeCell ref="B212:L212"/>
    <mergeCell ref="B213:L213"/>
    <mergeCell ref="B214:L214"/>
    <mergeCell ref="B217:L217"/>
    <mergeCell ref="B185:L185"/>
    <mergeCell ref="B189:L189"/>
    <mergeCell ref="B190:L190"/>
    <mergeCell ref="B194:L194"/>
    <mergeCell ref="B195:L195"/>
    <mergeCell ref="B205:L205"/>
    <mergeCell ref="B211:L211"/>
    <mergeCell ref="B216:L216"/>
    <mergeCell ref="B187:L187"/>
    <mergeCell ref="B192:L192"/>
    <mergeCell ref="B197:L197"/>
    <mergeCell ref="B209:L209"/>
    <mergeCell ref="B196:L196"/>
    <mergeCell ref="B202:L202"/>
    <mergeCell ref="B201:L201"/>
    <mergeCell ref="B199:L199"/>
    <mergeCell ref="B206:L206"/>
    <mergeCell ref="B200:L200"/>
  </mergeCells>
  <pageMargins left="0.39370078740157499" right="0.39370078740157499" top="0.999999984981507" bottom="0.999999984981507" header="0.499999992490753" footer="0.499999992490753"/>
  <pageSetup paperSize="9" scale="91" fitToHeight="0" orientation="portrait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dcterms:created xsi:type="dcterms:W3CDTF">2019-07-08T12:07:03Z</dcterms:created>
  <dcterms:modified xsi:type="dcterms:W3CDTF">2019-07-08T12:32:56Z</dcterms:modified>
</cp:coreProperties>
</file>